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0100" windowHeight="920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3" i="1" l="1"/>
  <c r="P3" i="1" l="1"/>
  <c r="Q5" i="1"/>
  <c r="P6" i="1"/>
  <c r="Q3" i="1"/>
  <c r="Q7" i="1"/>
  <c r="Q4" i="1" l="1"/>
  <c r="Q6" i="1"/>
  <c r="Q8" i="1"/>
  <c r="J24" i="1"/>
  <c r="J21" i="1"/>
  <c r="J18" i="1"/>
  <c r="J15" i="1"/>
  <c r="K17" i="1" s="1"/>
  <c r="J12" i="1"/>
  <c r="J9" i="1"/>
  <c r="J6" i="1"/>
  <c r="J3" i="1"/>
  <c r="J48" i="1"/>
  <c r="K49" i="1" s="1"/>
  <c r="J45" i="1"/>
  <c r="K47" i="1" s="1"/>
  <c r="J42" i="1"/>
  <c r="K44" i="1" s="1"/>
  <c r="J39" i="1"/>
  <c r="J36" i="1"/>
  <c r="K37" i="1" s="1"/>
  <c r="J30" i="1"/>
  <c r="K30" i="1" s="1"/>
  <c r="J27" i="1"/>
  <c r="K50" i="1"/>
  <c r="K46" i="1"/>
  <c r="K45" i="1"/>
  <c r="K43" i="1"/>
  <c r="K41" i="1"/>
  <c r="K40" i="1"/>
  <c r="K39" i="1"/>
  <c r="K38" i="1"/>
  <c r="K35" i="1"/>
  <c r="K34" i="1"/>
  <c r="K33" i="1"/>
  <c r="K3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4" i="1"/>
  <c r="K13" i="1"/>
  <c r="K12" i="1"/>
  <c r="K11" i="1"/>
  <c r="K10" i="1"/>
  <c r="K9" i="1"/>
  <c r="K8" i="1"/>
  <c r="K7" i="1"/>
  <c r="K6" i="1"/>
  <c r="K5" i="1"/>
  <c r="K4" i="1"/>
  <c r="K32" i="1" l="1"/>
  <c r="K36" i="1"/>
  <c r="K48" i="1"/>
  <c r="K31" i="1"/>
  <c r="K42" i="1"/>
  <c r="K15" i="1"/>
</calcChain>
</file>

<file path=xl/sharedStrings.xml><?xml version="1.0" encoding="utf-8"?>
<sst xmlns="http://schemas.openxmlformats.org/spreadsheetml/2006/main" count="421" uniqueCount="212">
  <si>
    <t>A01</t>
  </si>
  <si>
    <t>SYBR</t>
  </si>
  <si>
    <t>Unkn</t>
  </si>
  <si>
    <t>24,38</t>
  </si>
  <si>
    <t>A02</t>
  </si>
  <si>
    <t>24,09</t>
  </si>
  <si>
    <t>A03</t>
  </si>
  <si>
    <t>24,61</t>
  </si>
  <si>
    <t>A04</t>
  </si>
  <si>
    <t>27,96</t>
  </si>
  <si>
    <t>A05</t>
  </si>
  <si>
    <t>27,88</t>
  </si>
  <si>
    <t>A06</t>
  </si>
  <si>
    <t>27,66</t>
  </si>
  <si>
    <t>A07</t>
  </si>
  <si>
    <t>26,75</t>
  </si>
  <si>
    <t>A08</t>
  </si>
  <si>
    <t>26,63</t>
  </si>
  <si>
    <t>A09</t>
  </si>
  <si>
    <t>26,68</t>
  </si>
  <si>
    <t>A10</t>
  </si>
  <si>
    <t>28,07</t>
  </si>
  <si>
    <t>A11</t>
  </si>
  <si>
    <t>28,34</t>
  </si>
  <si>
    <t>A12</t>
  </si>
  <si>
    <t>28,78</t>
  </si>
  <si>
    <t>B01</t>
  </si>
  <si>
    <t>23,13</t>
  </si>
  <si>
    <t>B02</t>
  </si>
  <si>
    <t>22,86</t>
  </si>
  <si>
    <t>B03</t>
  </si>
  <si>
    <t>23,07</t>
  </si>
  <si>
    <t>B04</t>
  </si>
  <si>
    <t>20,10</t>
  </si>
  <si>
    <t>B05</t>
  </si>
  <si>
    <t>20,15</t>
  </si>
  <si>
    <t>B06</t>
  </si>
  <si>
    <t>19,92</t>
  </si>
  <si>
    <t>B07</t>
  </si>
  <si>
    <t>26,97</t>
  </si>
  <si>
    <t>B08</t>
  </si>
  <si>
    <t>27,52</t>
  </si>
  <si>
    <t>B09</t>
  </si>
  <si>
    <t>27,08</t>
  </si>
  <si>
    <t>B10</t>
  </si>
  <si>
    <t>25,49</t>
  </si>
  <si>
    <t>B11</t>
  </si>
  <si>
    <t>27,20</t>
  </si>
  <si>
    <t>B12</t>
  </si>
  <si>
    <t>29,01</t>
  </si>
  <si>
    <t>C01</t>
  </si>
  <si>
    <t>27,32</t>
  </si>
  <si>
    <t>C02</t>
  </si>
  <si>
    <t>27,79</t>
  </si>
  <si>
    <t>C03</t>
  </si>
  <si>
    <t>26,81</t>
  </si>
  <si>
    <t>C04</t>
  </si>
  <si>
    <t>25,53</t>
  </si>
  <si>
    <t>C05</t>
  </si>
  <si>
    <t>25,47</t>
  </si>
  <si>
    <t>C06</t>
  </si>
  <si>
    <t>25,57</t>
  </si>
  <si>
    <t>C07</t>
  </si>
  <si>
    <t>24,78</t>
  </si>
  <si>
    <t>C08</t>
  </si>
  <si>
    <t>25,52</t>
  </si>
  <si>
    <t>C09</t>
  </si>
  <si>
    <t>26,18</t>
  </si>
  <si>
    <t>C10</t>
  </si>
  <si>
    <t>24,28</t>
  </si>
  <si>
    <t>C11</t>
  </si>
  <si>
    <t>24,75</t>
  </si>
  <si>
    <t>C12</t>
  </si>
  <si>
    <t>25,33</t>
  </si>
  <si>
    <t>D01</t>
  </si>
  <si>
    <t>25,86</t>
  </si>
  <si>
    <t>D02</t>
  </si>
  <si>
    <t>24,92</t>
  </si>
  <si>
    <t>D03</t>
  </si>
  <si>
    <t>25,39</t>
  </si>
  <si>
    <t>D04</t>
  </si>
  <si>
    <t>24,36</t>
  </si>
  <si>
    <t>D05</t>
  </si>
  <si>
    <t>24,18</t>
  </si>
  <si>
    <t>D06</t>
  </si>
  <si>
    <t>24,27</t>
  </si>
  <si>
    <t>D07</t>
  </si>
  <si>
    <t>25,22</t>
  </si>
  <si>
    <t>D08</t>
  </si>
  <si>
    <t>25,42</t>
  </si>
  <si>
    <t>D09</t>
  </si>
  <si>
    <t>25,44</t>
  </si>
  <si>
    <t>D10</t>
  </si>
  <si>
    <t>23,90</t>
  </si>
  <si>
    <t>D11</t>
  </si>
  <si>
    <t>23,72</t>
  </si>
  <si>
    <t>D12</t>
  </si>
  <si>
    <t>22,82</t>
  </si>
  <si>
    <t>E01</t>
  </si>
  <si>
    <t>20,47</t>
  </si>
  <si>
    <t>E02</t>
  </si>
  <si>
    <t>20,13</t>
  </si>
  <si>
    <t>E03</t>
  </si>
  <si>
    <t>20,84</t>
  </si>
  <si>
    <t>E04</t>
  </si>
  <si>
    <t>20,85</t>
  </si>
  <si>
    <t>E05</t>
  </si>
  <si>
    <t>20,58</t>
  </si>
  <si>
    <t>E06</t>
  </si>
  <si>
    <t>19,86</t>
  </si>
  <si>
    <t>E07</t>
  </si>
  <si>
    <t>19,68</t>
  </si>
  <si>
    <t>E08</t>
  </si>
  <si>
    <t>21,05</t>
  </si>
  <si>
    <t>E09</t>
  </si>
  <si>
    <t>20,78</t>
  </si>
  <si>
    <t>E10</t>
  </si>
  <si>
    <t>20,98</t>
  </si>
  <si>
    <t>E11</t>
  </si>
  <si>
    <t>20,71</t>
  </si>
  <si>
    <t>E12</t>
  </si>
  <si>
    <t>20,87</t>
  </si>
  <si>
    <t>F01</t>
  </si>
  <si>
    <t>21,24</t>
  </si>
  <si>
    <t>F02</t>
  </si>
  <si>
    <t>20,63</t>
  </si>
  <si>
    <t>F03</t>
  </si>
  <si>
    <t>21,01</t>
  </si>
  <si>
    <t>F04</t>
  </si>
  <si>
    <t>17,78</t>
  </si>
  <si>
    <t>F05</t>
  </si>
  <si>
    <t>18,14</t>
  </si>
  <si>
    <t>F06</t>
  </si>
  <si>
    <t>18,25</t>
  </si>
  <si>
    <t>F07</t>
  </si>
  <si>
    <t>20,82</t>
  </si>
  <si>
    <t>F08</t>
  </si>
  <si>
    <t>21,12</t>
  </si>
  <si>
    <t>F09</t>
  </si>
  <si>
    <t>F10</t>
  </si>
  <si>
    <t>21,84</t>
  </si>
  <si>
    <t>F11</t>
  </si>
  <si>
    <t>22,42</t>
  </si>
  <si>
    <t>F12</t>
  </si>
  <si>
    <t>24,17</t>
  </si>
  <si>
    <t>G01</t>
  </si>
  <si>
    <t>24,19</t>
  </si>
  <si>
    <t>G02</t>
  </si>
  <si>
    <t>24,07</t>
  </si>
  <si>
    <t>G03</t>
  </si>
  <si>
    <t>23,18</t>
  </si>
  <si>
    <t>G04</t>
  </si>
  <si>
    <t>G05</t>
  </si>
  <si>
    <t>21,64</t>
  </si>
  <si>
    <t>G06</t>
  </si>
  <si>
    <t>21,04</t>
  </si>
  <si>
    <t>G07</t>
  </si>
  <si>
    <t>G08</t>
  </si>
  <si>
    <t>21,25</t>
  </si>
  <si>
    <t>G09</t>
  </si>
  <si>
    <t>20,65</t>
  </si>
  <si>
    <t>G10</t>
  </si>
  <si>
    <t>21,19</t>
  </si>
  <si>
    <t>G11</t>
  </si>
  <si>
    <t>21,90</t>
  </si>
  <si>
    <t>G12</t>
  </si>
  <si>
    <t>21,62</t>
  </si>
  <si>
    <t>H01</t>
  </si>
  <si>
    <t>21,55</t>
  </si>
  <si>
    <t>H02</t>
  </si>
  <si>
    <t>20,49</t>
  </si>
  <si>
    <t>H03</t>
  </si>
  <si>
    <t>20,55</t>
  </si>
  <si>
    <t>H04</t>
  </si>
  <si>
    <t>20,26</t>
  </si>
  <si>
    <t>H05</t>
  </si>
  <si>
    <t>H06</t>
  </si>
  <si>
    <t>19,82</t>
  </si>
  <si>
    <t>H07</t>
  </si>
  <si>
    <t>21,81</t>
  </si>
  <si>
    <t>H08</t>
  </si>
  <si>
    <t>21,35</t>
  </si>
  <si>
    <t>H09</t>
  </si>
  <si>
    <t>20,67</t>
  </si>
  <si>
    <t>H10</t>
  </si>
  <si>
    <t>20,33</t>
  </si>
  <si>
    <t>H11</t>
  </si>
  <si>
    <t>19,99</t>
  </si>
  <si>
    <t>H12</t>
  </si>
  <si>
    <t>19,80</t>
  </si>
  <si>
    <t>U44</t>
  </si>
  <si>
    <t>MEDIA NORMALIZZATORE</t>
  </si>
  <si>
    <t>Delta ct 155</t>
  </si>
  <si>
    <t>LL05 B+</t>
  </si>
  <si>
    <t>LL05C B+</t>
  </si>
  <si>
    <t>LL05</t>
  </si>
  <si>
    <t>LL05C</t>
  </si>
  <si>
    <t>LL118</t>
  </si>
  <si>
    <t>LL118A</t>
  </si>
  <si>
    <t>LL62</t>
  </si>
  <si>
    <t>LL62A</t>
  </si>
  <si>
    <t>LL62B</t>
  </si>
  <si>
    <t>LL62C</t>
  </si>
  <si>
    <t>LL34</t>
  </si>
  <si>
    <t>LL34A</t>
  </si>
  <si>
    <t>LL34B</t>
  </si>
  <si>
    <t>LL34C</t>
  </si>
  <si>
    <t>SAMPLE</t>
  </si>
  <si>
    <t>LL118bis</t>
  </si>
  <si>
    <t>29/11/2018 RT LGALS3BP Serpin1 etc</t>
  </si>
  <si>
    <t>L108</t>
  </si>
  <si>
    <t>LL108A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</si>
</sst>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B10" workbookViewId="0">
      <selection activeCell="K15" sqref="K15:K20"/>
    </sheetView>
  </sheetViews>
  <sheetFormatPr defaultRowHeight="14.4" x14ac:dyDescent="0.3"/>
  <cols>
    <col min="9" max="9" width="9.44140625" customWidth="1"/>
    <col min="10" max="10" width="28.6640625" customWidth="1"/>
    <col min="11" max="11" width="16" customWidth="1"/>
    <col min="16" max="16" width="12.109375" customWidth="1"/>
    <col min="17" max="17" width="12.5546875" customWidth="1"/>
  </cols>
  <sheetData>
    <row r="1" spans="1:17" x14ac:dyDescent="0.3">
      <c r="M1" s="5" t="s">
        <v>209</v>
      </c>
      <c r="N1" s="5"/>
      <c r="O1" s="5"/>
      <c r="P1" s="5"/>
    </row>
    <row r="2" spans="1:17" x14ac:dyDescent="0.3">
      <c r="G2" s="1" t="s">
        <v>207</v>
      </c>
      <c r="H2" s="1">
        <v>155</v>
      </c>
      <c r="I2" s="1" t="s">
        <v>190</v>
      </c>
      <c r="J2" s="1" t="s">
        <v>191</v>
      </c>
      <c r="K2" s="1" t="s">
        <v>192</v>
      </c>
      <c r="M2" s="4" t="s">
        <v>208</v>
      </c>
      <c r="N2" s="1">
        <v>155</v>
      </c>
      <c r="O2" s="1" t="s">
        <v>190</v>
      </c>
      <c r="P2" s="1" t="s">
        <v>191</v>
      </c>
      <c r="Q2" s="1" t="s">
        <v>192</v>
      </c>
    </row>
    <row r="3" spans="1:17" x14ac:dyDescent="0.3">
      <c r="A3" t="s">
        <v>0</v>
      </c>
      <c r="B3" t="s">
        <v>1</v>
      </c>
      <c r="D3" t="s">
        <v>2</v>
      </c>
      <c r="F3" t="s">
        <v>3</v>
      </c>
      <c r="G3" t="s">
        <v>193</v>
      </c>
      <c r="H3">
        <v>24.38</v>
      </c>
      <c r="I3">
        <v>20.47</v>
      </c>
      <c r="J3">
        <f>AVERAGE(I3:I5)</f>
        <v>20.48</v>
      </c>
      <c r="K3">
        <f>2^-(H3-J3)</f>
        <v>6.698584140851839E-2</v>
      </c>
      <c r="M3" t="s">
        <v>145</v>
      </c>
      <c r="N3">
        <v>29.06</v>
      </c>
      <c r="O3" s="3">
        <v>23.42</v>
      </c>
      <c r="P3">
        <f>AVERAGE(O3:O5)</f>
        <v>22.89</v>
      </c>
      <c r="Q3">
        <f>2^-(N3-P3)</f>
        <v>1.3888166893227675E-2</v>
      </c>
    </row>
    <row r="4" spans="1:17" x14ac:dyDescent="0.3">
      <c r="A4" t="s">
        <v>4</v>
      </c>
      <c r="B4" t="s">
        <v>1</v>
      </c>
      <c r="D4" t="s">
        <v>2</v>
      </c>
      <c r="F4" t="s">
        <v>5</v>
      </c>
      <c r="H4">
        <v>24.09</v>
      </c>
      <c r="I4" s="2">
        <v>20.13</v>
      </c>
      <c r="K4">
        <f>2^-(H4-J3)</f>
        <v>8.1899587741147722E-2</v>
      </c>
      <c r="M4" t="s">
        <v>147</v>
      </c>
      <c r="N4">
        <v>29.34</v>
      </c>
      <c r="O4">
        <v>22.66</v>
      </c>
      <c r="Q4">
        <f>2^-(N4-P3)</f>
        <v>1.1438169499575207E-2</v>
      </c>
    </row>
    <row r="5" spans="1:17" x14ac:dyDescent="0.3">
      <c r="A5" t="s">
        <v>6</v>
      </c>
      <c r="B5" t="s">
        <v>1</v>
      </c>
      <c r="D5" t="s">
        <v>2</v>
      </c>
      <c r="F5" t="s">
        <v>7</v>
      </c>
      <c r="H5">
        <v>24.61</v>
      </c>
      <c r="I5">
        <v>20.84</v>
      </c>
      <c r="K5">
        <f>2^-(H5-J3)</f>
        <v>5.7114465639337572E-2</v>
      </c>
      <c r="M5" t="s">
        <v>149</v>
      </c>
      <c r="N5" s="3">
        <v>28.21</v>
      </c>
      <c r="O5">
        <v>22.59</v>
      </c>
      <c r="Q5">
        <f>2^-(N5-P3)</f>
        <v>2.5033433674675688E-2</v>
      </c>
    </row>
    <row r="6" spans="1:17" x14ac:dyDescent="0.3">
      <c r="A6" t="s">
        <v>8</v>
      </c>
      <c r="B6" t="s">
        <v>1</v>
      </c>
      <c r="D6" t="s">
        <v>2</v>
      </c>
      <c r="F6" t="s">
        <v>9</v>
      </c>
      <c r="G6" t="s">
        <v>194</v>
      </c>
      <c r="H6">
        <v>27.96</v>
      </c>
      <c r="I6">
        <v>20.85</v>
      </c>
      <c r="J6">
        <f>AVERAGE(I6:I8)</f>
        <v>20.43</v>
      </c>
      <c r="K6">
        <f>2^-(H6-J6)</f>
        <v>5.4105838598082967E-3</v>
      </c>
      <c r="M6" t="s">
        <v>151</v>
      </c>
      <c r="N6">
        <v>28.37</v>
      </c>
      <c r="O6" s="3">
        <v>23.41</v>
      </c>
      <c r="P6">
        <f>AVERAGE(O6:O8)</f>
        <v>23.893333333333331</v>
      </c>
      <c r="Q6">
        <f>2^-(N6-P6)</f>
        <v>4.4914756830591179E-2</v>
      </c>
    </row>
    <row r="7" spans="1:17" x14ac:dyDescent="0.3">
      <c r="A7" t="s">
        <v>10</v>
      </c>
      <c r="B7" t="s">
        <v>1</v>
      </c>
      <c r="D7" t="s">
        <v>2</v>
      </c>
      <c r="F7" t="s">
        <v>11</v>
      </c>
      <c r="H7">
        <v>27.88</v>
      </c>
      <c r="I7">
        <v>20.58</v>
      </c>
      <c r="K7">
        <f>2^-(H7-J6)</f>
        <v>5.7190847497876037E-3</v>
      </c>
      <c r="M7" t="s">
        <v>152</v>
      </c>
      <c r="N7">
        <v>28.83</v>
      </c>
      <c r="O7">
        <v>24.22</v>
      </c>
      <c r="Q7">
        <f>2^-(N7-P6)</f>
        <v>3.2652411026902202E-2</v>
      </c>
    </row>
    <row r="8" spans="1:17" x14ac:dyDescent="0.3">
      <c r="A8" t="s">
        <v>12</v>
      </c>
      <c r="B8" t="s">
        <v>1</v>
      </c>
      <c r="D8" t="s">
        <v>2</v>
      </c>
      <c r="F8" t="s">
        <v>13</v>
      </c>
      <c r="H8">
        <v>27.66</v>
      </c>
      <c r="I8">
        <v>19.86</v>
      </c>
      <c r="K8">
        <f>2^-(H8-J6)</f>
        <v>6.6612100919371583E-3</v>
      </c>
      <c r="M8" t="s">
        <v>154</v>
      </c>
      <c r="N8">
        <v>28.84</v>
      </c>
      <c r="O8">
        <v>24.05</v>
      </c>
      <c r="Q8">
        <f>2^-(N8-P6)</f>
        <v>3.2426864348742056E-2</v>
      </c>
    </row>
    <row r="9" spans="1:17" x14ac:dyDescent="0.3">
      <c r="A9" t="s">
        <v>14</v>
      </c>
      <c r="B9" t="s">
        <v>1</v>
      </c>
      <c r="D9" t="s">
        <v>2</v>
      </c>
      <c r="F9" t="s">
        <v>15</v>
      </c>
      <c r="G9" t="s">
        <v>195</v>
      </c>
      <c r="H9">
        <v>26.75</v>
      </c>
      <c r="I9">
        <v>19.68</v>
      </c>
      <c r="J9">
        <f>AVERAGE(I9:I11)</f>
        <v>20.503333333333334</v>
      </c>
      <c r="K9">
        <f>2^-(H9-J9)</f>
        <v>1.3169399136792187E-2</v>
      </c>
      <c r="M9" t="s">
        <v>167</v>
      </c>
      <c r="N9">
        <v>23.42</v>
      </c>
    </row>
    <row r="10" spans="1:17" x14ac:dyDescent="0.3">
      <c r="A10" t="s">
        <v>16</v>
      </c>
      <c r="B10" t="s">
        <v>1</v>
      </c>
      <c r="D10" t="s">
        <v>2</v>
      </c>
      <c r="F10" t="s">
        <v>17</v>
      </c>
      <c r="H10">
        <v>26.63</v>
      </c>
      <c r="I10">
        <v>21.05</v>
      </c>
      <c r="K10">
        <f>2^-(H10-J9)</f>
        <v>1.4311645160472652E-2</v>
      </c>
      <c r="M10" t="s">
        <v>169</v>
      </c>
      <c r="N10">
        <v>22.66</v>
      </c>
    </row>
    <row r="11" spans="1:17" x14ac:dyDescent="0.3">
      <c r="A11" t="s">
        <v>18</v>
      </c>
      <c r="B11" t="s">
        <v>1</v>
      </c>
      <c r="D11" t="s">
        <v>2</v>
      </c>
      <c r="F11" t="s">
        <v>19</v>
      </c>
      <c r="H11">
        <v>26.68</v>
      </c>
      <c r="I11">
        <v>20.78</v>
      </c>
      <c r="K11">
        <f>2^-(H11-J9)</f>
        <v>1.3824137987181979E-2</v>
      </c>
      <c r="M11" t="s">
        <v>171</v>
      </c>
      <c r="N11">
        <v>22.59</v>
      </c>
    </row>
    <row r="12" spans="1:17" x14ac:dyDescent="0.3">
      <c r="A12" t="s">
        <v>20</v>
      </c>
      <c r="B12" t="s">
        <v>1</v>
      </c>
      <c r="D12" t="s">
        <v>2</v>
      </c>
      <c r="F12" t="s">
        <v>21</v>
      </c>
      <c r="G12" t="s">
        <v>196</v>
      </c>
      <c r="H12">
        <v>28.07</v>
      </c>
      <c r="I12">
        <v>20.98</v>
      </c>
      <c r="J12">
        <f>AVERAGE(I12:I14)</f>
        <v>20.853333333333335</v>
      </c>
      <c r="K12">
        <f>2^-(H12-J12)</f>
        <v>6.723058103471337E-3</v>
      </c>
      <c r="M12" t="s">
        <v>173</v>
      </c>
      <c r="N12">
        <v>23.41</v>
      </c>
    </row>
    <row r="13" spans="1:17" x14ac:dyDescent="0.3">
      <c r="A13" t="s">
        <v>22</v>
      </c>
      <c r="B13" t="s">
        <v>1</v>
      </c>
      <c r="D13" t="s">
        <v>2</v>
      </c>
      <c r="F13" t="s">
        <v>23</v>
      </c>
      <c r="H13">
        <v>28.34</v>
      </c>
      <c r="I13">
        <v>20.71</v>
      </c>
      <c r="K13">
        <f>2^-(H13-J12)</f>
        <v>5.57556349285495E-3</v>
      </c>
      <c r="M13" t="s">
        <v>175</v>
      </c>
      <c r="N13">
        <v>24.22</v>
      </c>
    </row>
    <row r="14" spans="1:17" x14ac:dyDescent="0.3">
      <c r="A14" t="s">
        <v>24</v>
      </c>
      <c r="B14" t="s">
        <v>1</v>
      </c>
      <c r="D14" t="s">
        <v>2</v>
      </c>
      <c r="F14" t="s">
        <v>25</v>
      </c>
      <c r="H14">
        <v>28.78</v>
      </c>
      <c r="I14">
        <v>20.87</v>
      </c>
      <c r="K14">
        <f>2^-(H14-J12)</f>
        <v>4.1099408132840524E-3</v>
      </c>
      <c r="M14" t="s">
        <v>176</v>
      </c>
      <c r="N14">
        <v>24.05</v>
      </c>
    </row>
    <row r="15" spans="1:17" x14ac:dyDescent="0.3">
      <c r="A15" t="s">
        <v>26</v>
      </c>
      <c r="B15" t="s">
        <v>1</v>
      </c>
      <c r="D15" t="s">
        <v>2</v>
      </c>
      <c r="F15" t="s">
        <v>27</v>
      </c>
      <c r="G15" t="s">
        <v>210</v>
      </c>
      <c r="H15">
        <v>23.13</v>
      </c>
      <c r="I15">
        <v>21.24</v>
      </c>
      <c r="J15">
        <f>AVERAGE(I15:I17)</f>
        <v>20.959999999999997</v>
      </c>
      <c r="K15">
        <f>2^-(H15-J15)</f>
        <v>0.22221067029164229</v>
      </c>
    </row>
    <row r="16" spans="1:17" x14ac:dyDescent="0.3">
      <c r="A16" t="s">
        <v>28</v>
      </c>
      <c r="B16" t="s">
        <v>1</v>
      </c>
      <c r="D16" t="s">
        <v>2</v>
      </c>
      <c r="F16" t="s">
        <v>29</v>
      </c>
      <c r="H16">
        <v>22.86</v>
      </c>
      <c r="I16">
        <v>20.63</v>
      </c>
      <c r="K16">
        <f>2^-(H16-J15)</f>
        <v>0.26794336563407289</v>
      </c>
    </row>
    <row r="17" spans="1:11" x14ac:dyDescent="0.3">
      <c r="A17" t="s">
        <v>30</v>
      </c>
      <c r="B17" t="s">
        <v>1</v>
      </c>
      <c r="D17" t="s">
        <v>2</v>
      </c>
      <c r="F17" t="s">
        <v>31</v>
      </c>
      <c r="H17">
        <v>23.07</v>
      </c>
      <c r="I17">
        <v>21.01</v>
      </c>
      <c r="K17">
        <f>2^-(H17-J15)</f>
        <v>0.23164701547259223</v>
      </c>
    </row>
    <row r="18" spans="1:11" x14ac:dyDescent="0.3">
      <c r="A18" t="s">
        <v>32</v>
      </c>
      <c r="B18" t="s">
        <v>1</v>
      </c>
      <c r="D18" t="s">
        <v>2</v>
      </c>
      <c r="F18" t="s">
        <v>33</v>
      </c>
      <c r="G18" t="s">
        <v>211</v>
      </c>
      <c r="H18">
        <v>20.100000000000001</v>
      </c>
      <c r="I18">
        <v>17.78</v>
      </c>
      <c r="J18">
        <f>AVERAGE(I18:I20)</f>
        <v>18.056666666666668</v>
      </c>
      <c r="K18">
        <f>2^-(H18-J18)</f>
        <v>0.24260255787338522</v>
      </c>
    </row>
    <row r="19" spans="1:11" x14ac:dyDescent="0.3">
      <c r="A19" t="s">
        <v>34</v>
      </c>
      <c r="B19" t="s">
        <v>1</v>
      </c>
      <c r="D19" t="s">
        <v>2</v>
      </c>
      <c r="F19" t="s">
        <v>35</v>
      </c>
      <c r="H19">
        <v>20.149999999999999</v>
      </c>
      <c r="I19">
        <v>18.14</v>
      </c>
      <c r="K19">
        <f>2^-(H19-J18)</f>
        <v>0.23433862413999554</v>
      </c>
    </row>
    <row r="20" spans="1:11" x14ac:dyDescent="0.3">
      <c r="A20" t="s">
        <v>36</v>
      </c>
      <c r="B20" t="s">
        <v>1</v>
      </c>
      <c r="D20" t="s">
        <v>2</v>
      </c>
      <c r="F20" t="s">
        <v>37</v>
      </c>
      <c r="H20">
        <v>19.920000000000002</v>
      </c>
      <c r="I20">
        <v>18.25</v>
      </c>
      <c r="K20">
        <f>2^-(H20-J18)</f>
        <v>0.27484052834629941</v>
      </c>
    </row>
    <row r="21" spans="1:11" x14ac:dyDescent="0.3">
      <c r="A21" t="s">
        <v>38</v>
      </c>
      <c r="B21" t="s">
        <v>1</v>
      </c>
      <c r="D21" t="s">
        <v>2</v>
      </c>
      <c r="F21" t="s">
        <v>39</v>
      </c>
      <c r="G21" t="s">
        <v>197</v>
      </c>
      <c r="H21">
        <v>26.97</v>
      </c>
      <c r="I21">
        <v>20.82</v>
      </c>
      <c r="J21">
        <f>AVERAGE(I21:I23)</f>
        <v>20.983333333333334</v>
      </c>
      <c r="K21">
        <f>2^-(H21-J21)</f>
        <v>1.5770075018935552E-2</v>
      </c>
    </row>
    <row r="22" spans="1:11" x14ac:dyDescent="0.3">
      <c r="A22" t="s">
        <v>40</v>
      </c>
      <c r="B22" t="s">
        <v>1</v>
      </c>
      <c r="D22" t="s">
        <v>2</v>
      </c>
      <c r="F22" t="s">
        <v>41</v>
      </c>
      <c r="H22">
        <v>27.52</v>
      </c>
      <c r="I22">
        <v>21.12</v>
      </c>
      <c r="K22">
        <f>2^-(H22-J21)</f>
        <v>1.0771278663951396E-2</v>
      </c>
    </row>
    <row r="23" spans="1:11" x14ac:dyDescent="0.3">
      <c r="A23" t="s">
        <v>42</v>
      </c>
      <c r="B23" t="s">
        <v>1</v>
      </c>
      <c r="D23" t="s">
        <v>2</v>
      </c>
      <c r="F23" t="s">
        <v>43</v>
      </c>
      <c r="H23">
        <v>27.08</v>
      </c>
      <c r="I23">
        <v>21.01</v>
      </c>
      <c r="K23">
        <f>2^-(H23-J21)</f>
        <v>1.4612363247661258E-2</v>
      </c>
    </row>
    <row r="24" spans="1:11" x14ac:dyDescent="0.3">
      <c r="A24" t="s">
        <v>44</v>
      </c>
      <c r="B24" t="s">
        <v>1</v>
      </c>
      <c r="D24" t="s">
        <v>2</v>
      </c>
      <c r="F24" t="s">
        <v>45</v>
      </c>
      <c r="G24" t="s">
        <v>198</v>
      </c>
      <c r="H24" s="3">
        <v>25.49</v>
      </c>
      <c r="I24" s="3">
        <v>21.84</v>
      </c>
      <c r="J24">
        <f>AVERAGE(I24:I25)</f>
        <v>22.130000000000003</v>
      </c>
      <c r="K24" s="3">
        <f>2^-(H24-J24)</f>
        <v>9.7395572457562779E-2</v>
      </c>
    </row>
    <row r="25" spans="1:11" x14ac:dyDescent="0.3">
      <c r="A25" t="s">
        <v>46</v>
      </c>
      <c r="B25" t="s">
        <v>1</v>
      </c>
      <c r="D25" t="s">
        <v>2</v>
      </c>
      <c r="F25" t="s">
        <v>47</v>
      </c>
      <c r="H25" s="3">
        <v>27.2</v>
      </c>
      <c r="I25" s="3">
        <v>22.42</v>
      </c>
      <c r="K25" s="3">
        <f>2^-(H25-J24)</f>
        <v>2.9769937438873122E-2</v>
      </c>
    </row>
    <row r="26" spans="1:11" x14ac:dyDescent="0.3">
      <c r="A26" t="s">
        <v>48</v>
      </c>
      <c r="B26" t="s">
        <v>1</v>
      </c>
      <c r="D26" t="s">
        <v>2</v>
      </c>
      <c r="F26" t="s">
        <v>49</v>
      </c>
      <c r="H26" s="3">
        <v>29.01</v>
      </c>
      <c r="I26" s="3">
        <v>24.17</v>
      </c>
      <c r="K26" s="3">
        <f>2^-(H26-J24)</f>
        <v>8.4901161134848368E-3</v>
      </c>
    </row>
    <row r="27" spans="1:11" x14ac:dyDescent="0.3">
      <c r="A27" t="s">
        <v>50</v>
      </c>
      <c r="B27" t="s">
        <v>1</v>
      </c>
      <c r="D27" t="s">
        <v>2</v>
      </c>
      <c r="F27" t="s">
        <v>51</v>
      </c>
      <c r="G27" t="s">
        <v>199</v>
      </c>
      <c r="H27">
        <v>27.32</v>
      </c>
      <c r="I27">
        <v>24.19</v>
      </c>
      <c r="J27">
        <f>AVERAGE(I27:I29)</f>
        <v>23.813333333333333</v>
      </c>
      <c r="K27">
        <f>2^-(H27-J27)</f>
        <v>8.7980849002124273E-2</v>
      </c>
    </row>
    <row r="28" spans="1:11" x14ac:dyDescent="0.3">
      <c r="A28" t="s">
        <v>52</v>
      </c>
      <c r="B28" t="s">
        <v>1</v>
      </c>
      <c r="D28" t="s">
        <v>2</v>
      </c>
      <c r="F28" t="s">
        <v>53</v>
      </c>
      <c r="H28">
        <v>27.79</v>
      </c>
      <c r="I28">
        <v>24.07</v>
      </c>
      <c r="K28">
        <f>2^-(H28-J27)</f>
        <v>6.351905826051181E-2</v>
      </c>
    </row>
    <row r="29" spans="1:11" x14ac:dyDescent="0.3">
      <c r="A29" t="s">
        <v>54</v>
      </c>
      <c r="B29" t="s">
        <v>1</v>
      </c>
      <c r="D29" t="s">
        <v>2</v>
      </c>
      <c r="F29" t="s">
        <v>55</v>
      </c>
      <c r="H29">
        <v>26.81</v>
      </c>
      <c r="I29">
        <v>23.18</v>
      </c>
      <c r="K29">
        <f>2^-(H29-J27)</f>
        <v>0.12528914523027165</v>
      </c>
    </row>
    <row r="30" spans="1:11" x14ac:dyDescent="0.3">
      <c r="A30" t="s">
        <v>56</v>
      </c>
      <c r="B30" t="s">
        <v>1</v>
      </c>
      <c r="D30" t="s">
        <v>2</v>
      </c>
      <c r="F30" t="s">
        <v>57</v>
      </c>
      <c r="G30" t="s">
        <v>200</v>
      </c>
      <c r="H30">
        <v>25.53</v>
      </c>
      <c r="I30">
        <v>21.01</v>
      </c>
      <c r="J30">
        <f>AVERAGE(I30:I32)</f>
        <v>21.23</v>
      </c>
      <c r="K30">
        <f>2^-(H30-J30)</f>
        <v>5.0765774772264703E-2</v>
      </c>
    </row>
    <row r="31" spans="1:11" x14ac:dyDescent="0.3">
      <c r="A31" t="s">
        <v>58</v>
      </c>
      <c r="B31" t="s">
        <v>1</v>
      </c>
      <c r="D31" t="s">
        <v>2</v>
      </c>
      <c r="F31" t="s">
        <v>59</v>
      </c>
      <c r="H31">
        <v>25.47</v>
      </c>
      <c r="I31">
        <v>21.64</v>
      </c>
      <c r="K31">
        <f>2^-(H31-J30)</f>
        <v>5.2921582022658009E-2</v>
      </c>
    </row>
    <row r="32" spans="1:11" x14ac:dyDescent="0.3">
      <c r="A32" t="s">
        <v>60</v>
      </c>
      <c r="B32" t="s">
        <v>1</v>
      </c>
      <c r="D32" t="s">
        <v>2</v>
      </c>
      <c r="F32" t="s">
        <v>61</v>
      </c>
      <c r="H32">
        <v>25.57</v>
      </c>
      <c r="I32">
        <v>21.04</v>
      </c>
      <c r="K32">
        <f>2^-(H32-J30)</f>
        <v>4.9377581991461091E-2</v>
      </c>
    </row>
    <row r="33" spans="1:11" x14ac:dyDescent="0.3">
      <c r="A33" t="s">
        <v>62</v>
      </c>
      <c r="B33" t="s">
        <v>1</v>
      </c>
      <c r="D33" t="s">
        <v>2</v>
      </c>
      <c r="F33" t="s">
        <v>63</v>
      </c>
      <c r="G33" t="s">
        <v>201</v>
      </c>
      <c r="H33">
        <v>24.78</v>
      </c>
      <c r="I33">
        <v>20.87</v>
      </c>
      <c r="J33">
        <f>AVERAGE(I33:I35)</f>
        <v>20.923333333333336</v>
      </c>
      <c r="K33">
        <f>2^-(H33-J33)</f>
        <v>6.9028375046522039E-2</v>
      </c>
    </row>
    <row r="34" spans="1:11" x14ac:dyDescent="0.3">
      <c r="A34" t="s">
        <v>64</v>
      </c>
      <c r="B34" t="s">
        <v>1</v>
      </c>
      <c r="D34" t="s">
        <v>2</v>
      </c>
      <c r="F34" t="s">
        <v>65</v>
      </c>
      <c r="H34">
        <v>25.52</v>
      </c>
      <c r="I34">
        <v>21.25</v>
      </c>
      <c r="K34">
        <f>2^-(H34-J33)</f>
        <v>4.1330004566329438E-2</v>
      </c>
    </row>
    <row r="35" spans="1:11" x14ac:dyDescent="0.3">
      <c r="A35" t="s">
        <v>66</v>
      </c>
      <c r="B35" t="s">
        <v>1</v>
      </c>
      <c r="D35" t="s">
        <v>2</v>
      </c>
      <c r="F35" t="s">
        <v>67</v>
      </c>
      <c r="H35">
        <v>26.18</v>
      </c>
      <c r="I35">
        <v>20.65</v>
      </c>
      <c r="K35">
        <f>2^-(H35-J33)</f>
        <v>2.6156862904326627E-2</v>
      </c>
    </row>
    <row r="36" spans="1:11" x14ac:dyDescent="0.3">
      <c r="A36" t="s">
        <v>68</v>
      </c>
      <c r="B36" t="s">
        <v>1</v>
      </c>
      <c r="D36" t="s">
        <v>2</v>
      </c>
      <c r="F36" t="s">
        <v>69</v>
      </c>
      <c r="G36" t="s">
        <v>202</v>
      </c>
      <c r="H36">
        <v>24.28</v>
      </c>
      <c r="I36">
        <v>21.19</v>
      </c>
      <c r="J36">
        <f>AVERAGE(I36:I38)</f>
        <v>21.570000000000004</v>
      </c>
      <c r="K36">
        <f>2^-(H36-J36)</f>
        <v>0.15283003471150886</v>
      </c>
    </row>
    <row r="37" spans="1:11" x14ac:dyDescent="0.3">
      <c r="A37" t="s">
        <v>70</v>
      </c>
      <c r="B37" t="s">
        <v>1</v>
      </c>
      <c r="D37" t="s">
        <v>2</v>
      </c>
      <c r="F37" t="s">
        <v>71</v>
      </c>
      <c r="H37">
        <v>24.75</v>
      </c>
      <c r="I37">
        <v>21.9</v>
      </c>
      <c r="K37">
        <f>2^-(H37-J36)</f>
        <v>0.11033787453633219</v>
      </c>
    </row>
    <row r="38" spans="1:11" x14ac:dyDescent="0.3">
      <c r="A38" t="s">
        <v>72</v>
      </c>
      <c r="B38" t="s">
        <v>1</v>
      </c>
      <c r="D38" t="s">
        <v>2</v>
      </c>
      <c r="F38" t="s">
        <v>73</v>
      </c>
      <c r="H38">
        <v>25.33</v>
      </c>
      <c r="I38">
        <v>21.62</v>
      </c>
      <c r="K38">
        <f>2^-(H38-J36)</f>
        <v>7.3812041339345935E-2</v>
      </c>
    </row>
    <row r="39" spans="1:11" x14ac:dyDescent="0.3">
      <c r="A39" t="s">
        <v>74</v>
      </c>
      <c r="B39" t="s">
        <v>1</v>
      </c>
      <c r="D39" t="s">
        <v>2</v>
      </c>
      <c r="F39" t="s">
        <v>75</v>
      </c>
      <c r="G39" t="s">
        <v>203</v>
      </c>
      <c r="H39">
        <v>25.86</v>
      </c>
      <c r="I39">
        <v>21.55</v>
      </c>
      <c r="J39">
        <f>AVERAGE(I39:I41)</f>
        <v>20.863333333333333</v>
      </c>
      <c r="K39">
        <f>2^-(H39-J39)</f>
        <v>3.132228630756792E-2</v>
      </c>
    </row>
    <row r="40" spans="1:11" x14ac:dyDescent="0.3">
      <c r="A40" t="s">
        <v>76</v>
      </c>
      <c r="B40" t="s">
        <v>1</v>
      </c>
      <c r="D40" t="s">
        <v>2</v>
      </c>
      <c r="F40" t="s">
        <v>77</v>
      </c>
      <c r="H40">
        <v>24.92</v>
      </c>
      <c r="I40">
        <v>20.49</v>
      </c>
      <c r="K40">
        <f>2^-(H40-J39)</f>
        <v>6.0092690780165742E-2</v>
      </c>
    </row>
    <row r="41" spans="1:11" x14ac:dyDescent="0.3">
      <c r="A41" t="s">
        <v>78</v>
      </c>
      <c r="B41" t="s">
        <v>1</v>
      </c>
      <c r="D41" t="s">
        <v>2</v>
      </c>
      <c r="F41" t="s">
        <v>79</v>
      </c>
      <c r="H41">
        <v>25.39</v>
      </c>
      <c r="I41">
        <v>20.55</v>
      </c>
      <c r="K41">
        <f>2^-(H41-J39)</f>
        <v>4.3384795327493453E-2</v>
      </c>
    </row>
    <row r="42" spans="1:11" x14ac:dyDescent="0.3">
      <c r="A42" t="s">
        <v>80</v>
      </c>
      <c r="B42" t="s">
        <v>1</v>
      </c>
      <c r="D42" t="s">
        <v>2</v>
      </c>
      <c r="F42" t="s">
        <v>81</v>
      </c>
      <c r="G42" t="s">
        <v>204</v>
      </c>
      <c r="H42">
        <v>24.36</v>
      </c>
      <c r="I42">
        <v>20.260000000000002</v>
      </c>
      <c r="J42">
        <f>AVERAGE(I42:I44)</f>
        <v>20.263333333333332</v>
      </c>
      <c r="K42">
        <f>2^-(H42-J42)</f>
        <v>5.8449452990644885E-2</v>
      </c>
    </row>
    <row r="43" spans="1:11" x14ac:dyDescent="0.3">
      <c r="A43" t="s">
        <v>82</v>
      </c>
      <c r="B43" t="s">
        <v>1</v>
      </c>
      <c r="D43" t="s">
        <v>2</v>
      </c>
      <c r="F43" t="s">
        <v>83</v>
      </c>
      <c r="H43">
        <v>24.18</v>
      </c>
      <c r="I43">
        <v>20.71</v>
      </c>
      <c r="K43">
        <f>2^-(H43-J42)</f>
        <v>6.6216443397455915E-2</v>
      </c>
    </row>
    <row r="44" spans="1:11" x14ac:dyDescent="0.3">
      <c r="A44" t="s">
        <v>84</v>
      </c>
      <c r="B44" t="s">
        <v>1</v>
      </c>
      <c r="D44" t="s">
        <v>2</v>
      </c>
      <c r="F44" t="s">
        <v>85</v>
      </c>
      <c r="H44">
        <v>24.27</v>
      </c>
      <c r="I44">
        <v>19.82</v>
      </c>
      <c r="K44">
        <f>2^-(H44-J42)</f>
        <v>6.2211854943951761E-2</v>
      </c>
    </row>
    <row r="45" spans="1:11" x14ac:dyDescent="0.3">
      <c r="A45" t="s">
        <v>86</v>
      </c>
      <c r="B45" t="s">
        <v>1</v>
      </c>
      <c r="D45" t="s">
        <v>2</v>
      </c>
      <c r="F45" t="s">
        <v>87</v>
      </c>
      <c r="G45" t="s">
        <v>205</v>
      </c>
      <c r="H45">
        <v>25.22</v>
      </c>
      <c r="I45">
        <v>21.81</v>
      </c>
      <c r="J45">
        <f>AVERAGE(I45:I47)</f>
        <v>21.276666666666667</v>
      </c>
      <c r="K45">
        <f>2^-(H45-J45)</f>
        <v>6.5003745868029955E-2</v>
      </c>
    </row>
    <row r="46" spans="1:11" x14ac:dyDescent="0.3">
      <c r="A46" t="s">
        <v>88</v>
      </c>
      <c r="B46" t="s">
        <v>1</v>
      </c>
      <c r="D46" t="s">
        <v>2</v>
      </c>
      <c r="F46" t="s">
        <v>89</v>
      </c>
      <c r="H46">
        <v>25.42</v>
      </c>
      <c r="I46">
        <v>21.35</v>
      </c>
      <c r="K46">
        <f>2^-(H46-J45)</f>
        <v>5.6589047581771454E-2</v>
      </c>
    </row>
    <row r="47" spans="1:11" x14ac:dyDescent="0.3">
      <c r="A47" t="s">
        <v>90</v>
      </c>
      <c r="B47" t="s">
        <v>1</v>
      </c>
      <c r="D47" t="s">
        <v>2</v>
      </c>
      <c r="F47" t="s">
        <v>91</v>
      </c>
      <c r="H47">
        <v>25.44</v>
      </c>
      <c r="I47">
        <v>20.67</v>
      </c>
      <c r="K47">
        <f>2^-(H47-J45)</f>
        <v>5.5809969441273866E-2</v>
      </c>
    </row>
    <row r="48" spans="1:11" x14ac:dyDescent="0.3">
      <c r="A48" t="s">
        <v>92</v>
      </c>
      <c r="B48" t="s">
        <v>1</v>
      </c>
      <c r="D48" t="s">
        <v>2</v>
      </c>
      <c r="F48" t="s">
        <v>93</v>
      </c>
      <c r="G48" t="s">
        <v>206</v>
      </c>
      <c r="H48">
        <v>23.9</v>
      </c>
      <c r="I48">
        <v>20.329999999999998</v>
      </c>
      <c r="J48">
        <f>AVERAGE(I48:I50)</f>
        <v>20.039999999999996</v>
      </c>
      <c r="K48">
        <f>2^-(H48-J48)</f>
        <v>6.8869069742288028E-2</v>
      </c>
    </row>
    <row r="49" spans="1:11" x14ac:dyDescent="0.3">
      <c r="A49" t="s">
        <v>94</v>
      </c>
      <c r="B49" t="s">
        <v>1</v>
      </c>
      <c r="D49" t="s">
        <v>2</v>
      </c>
      <c r="F49" t="s">
        <v>95</v>
      </c>
      <c r="H49">
        <v>23.72</v>
      </c>
      <c r="I49">
        <v>19.989999999999998</v>
      </c>
      <c r="K49">
        <f>2^-(H49-J48)</f>
        <v>7.802065930635059E-2</v>
      </c>
    </row>
    <row r="50" spans="1:11" x14ac:dyDescent="0.3">
      <c r="A50" t="s">
        <v>96</v>
      </c>
      <c r="B50" t="s">
        <v>1</v>
      </c>
      <c r="D50" t="s">
        <v>2</v>
      </c>
      <c r="F50" t="s">
        <v>97</v>
      </c>
      <c r="H50">
        <v>22.82</v>
      </c>
      <c r="I50">
        <v>19.8</v>
      </c>
      <c r="K50">
        <f>2^-(H50-J48)</f>
        <v>0.14559169830855651</v>
      </c>
    </row>
    <row r="51" spans="1:11" x14ac:dyDescent="0.3">
      <c r="A51" t="s">
        <v>98</v>
      </c>
      <c r="B51" t="s">
        <v>1</v>
      </c>
      <c r="D51" t="s">
        <v>2</v>
      </c>
      <c r="F51" t="s">
        <v>99</v>
      </c>
    </row>
    <row r="52" spans="1:11" x14ac:dyDescent="0.3">
      <c r="A52" t="s">
        <v>100</v>
      </c>
      <c r="B52" t="s">
        <v>1</v>
      </c>
      <c r="D52" t="s">
        <v>2</v>
      </c>
      <c r="F52" t="s">
        <v>101</v>
      </c>
    </row>
    <row r="53" spans="1:11" x14ac:dyDescent="0.3">
      <c r="A53" t="s">
        <v>102</v>
      </c>
      <c r="B53" t="s">
        <v>1</v>
      </c>
      <c r="D53" t="s">
        <v>2</v>
      </c>
      <c r="F53" t="s">
        <v>103</v>
      </c>
    </row>
    <row r="54" spans="1:11" x14ac:dyDescent="0.3">
      <c r="A54" t="s">
        <v>104</v>
      </c>
      <c r="B54" t="s">
        <v>1</v>
      </c>
      <c r="D54" t="s">
        <v>2</v>
      </c>
      <c r="F54" t="s">
        <v>105</v>
      </c>
    </row>
    <row r="55" spans="1:11" x14ac:dyDescent="0.3">
      <c r="A55" t="s">
        <v>106</v>
      </c>
      <c r="B55" t="s">
        <v>1</v>
      </c>
      <c r="D55" t="s">
        <v>2</v>
      </c>
      <c r="F55" t="s">
        <v>107</v>
      </c>
    </row>
    <row r="56" spans="1:11" x14ac:dyDescent="0.3">
      <c r="A56" t="s">
        <v>108</v>
      </c>
      <c r="B56" t="s">
        <v>1</v>
      </c>
      <c r="D56" t="s">
        <v>2</v>
      </c>
      <c r="F56" t="s">
        <v>109</v>
      </c>
    </row>
    <row r="57" spans="1:11" x14ac:dyDescent="0.3">
      <c r="A57" t="s">
        <v>110</v>
      </c>
      <c r="B57" t="s">
        <v>1</v>
      </c>
      <c r="D57" t="s">
        <v>2</v>
      </c>
      <c r="F57" t="s">
        <v>111</v>
      </c>
    </row>
    <row r="58" spans="1:11" x14ac:dyDescent="0.3">
      <c r="A58" t="s">
        <v>112</v>
      </c>
      <c r="B58" t="s">
        <v>1</v>
      </c>
      <c r="D58" t="s">
        <v>2</v>
      </c>
      <c r="F58" t="s">
        <v>113</v>
      </c>
    </row>
    <row r="59" spans="1:11" x14ac:dyDescent="0.3">
      <c r="A59" t="s">
        <v>114</v>
      </c>
      <c r="B59" t="s">
        <v>1</v>
      </c>
      <c r="D59" t="s">
        <v>2</v>
      </c>
      <c r="F59" t="s">
        <v>115</v>
      </c>
    </row>
    <row r="60" spans="1:11" x14ac:dyDescent="0.3">
      <c r="A60" t="s">
        <v>116</v>
      </c>
      <c r="B60" t="s">
        <v>1</v>
      </c>
      <c r="D60" t="s">
        <v>2</v>
      </c>
      <c r="F60" t="s">
        <v>117</v>
      </c>
    </row>
    <row r="61" spans="1:11" x14ac:dyDescent="0.3">
      <c r="A61" t="s">
        <v>118</v>
      </c>
      <c r="B61" t="s">
        <v>1</v>
      </c>
      <c r="D61" t="s">
        <v>2</v>
      </c>
      <c r="F61" t="s">
        <v>119</v>
      </c>
    </row>
    <row r="62" spans="1:11" x14ac:dyDescent="0.3">
      <c r="A62" t="s">
        <v>120</v>
      </c>
      <c r="B62" t="s">
        <v>1</v>
      </c>
      <c r="D62" t="s">
        <v>2</v>
      </c>
      <c r="F62" t="s">
        <v>121</v>
      </c>
    </row>
    <row r="63" spans="1:11" x14ac:dyDescent="0.3">
      <c r="A63" t="s">
        <v>122</v>
      </c>
      <c r="B63" t="s">
        <v>1</v>
      </c>
      <c r="D63" t="s">
        <v>2</v>
      </c>
      <c r="F63" t="s">
        <v>123</v>
      </c>
    </row>
    <row r="64" spans="1:11" x14ac:dyDescent="0.3">
      <c r="A64" t="s">
        <v>124</v>
      </c>
      <c r="B64" t="s">
        <v>1</v>
      </c>
      <c r="D64" t="s">
        <v>2</v>
      </c>
      <c r="F64" t="s">
        <v>125</v>
      </c>
    </row>
    <row r="65" spans="1:6" x14ac:dyDescent="0.3">
      <c r="A65" t="s">
        <v>126</v>
      </c>
      <c r="B65" t="s">
        <v>1</v>
      </c>
      <c r="D65" t="s">
        <v>2</v>
      </c>
      <c r="F65" t="s">
        <v>127</v>
      </c>
    </row>
    <row r="66" spans="1:6" x14ac:dyDescent="0.3">
      <c r="A66" t="s">
        <v>128</v>
      </c>
      <c r="B66" t="s">
        <v>1</v>
      </c>
      <c r="D66" t="s">
        <v>2</v>
      </c>
      <c r="F66" t="s">
        <v>129</v>
      </c>
    </row>
    <row r="67" spans="1:6" x14ac:dyDescent="0.3">
      <c r="A67" t="s">
        <v>130</v>
      </c>
      <c r="B67" t="s">
        <v>1</v>
      </c>
      <c r="D67" t="s">
        <v>2</v>
      </c>
      <c r="F67" t="s">
        <v>131</v>
      </c>
    </row>
    <row r="68" spans="1:6" x14ac:dyDescent="0.3">
      <c r="A68" t="s">
        <v>132</v>
      </c>
      <c r="B68" t="s">
        <v>1</v>
      </c>
      <c r="D68" t="s">
        <v>2</v>
      </c>
      <c r="F68" t="s">
        <v>133</v>
      </c>
    </row>
    <row r="69" spans="1:6" x14ac:dyDescent="0.3">
      <c r="A69" t="s">
        <v>134</v>
      </c>
      <c r="B69" t="s">
        <v>1</v>
      </c>
      <c r="D69" t="s">
        <v>2</v>
      </c>
      <c r="F69" t="s">
        <v>135</v>
      </c>
    </row>
    <row r="70" spans="1:6" x14ac:dyDescent="0.3">
      <c r="A70" t="s">
        <v>136</v>
      </c>
      <c r="B70" t="s">
        <v>1</v>
      </c>
      <c r="D70" t="s">
        <v>2</v>
      </c>
      <c r="F70" t="s">
        <v>137</v>
      </c>
    </row>
    <row r="71" spans="1:6" x14ac:dyDescent="0.3">
      <c r="A71" t="s">
        <v>138</v>
      </c>
      <c r="B71" t="s">
        <v>1</v>
      </c>
      <c r="D71" t="s">
        <v>2</v>
      </c>
      <c r="F71" t="s">
        <v>127</v>
      </c>
    </row>
    <row r="72" spans="1:6" x14ac:dyDescent="0.3">
      <c r="A72" t="s">
        <v>139</v>
      </c>
      <c r="B72" t="s">
        <v>1</v>
      </c>
      <c r="D72" t="s">
        <v>2</v>
      </c>
      <c r="F72" t="s">
        <v>140</v>
      </c>
    </row>
    <row r="73" spans="1:6" x14ac:dyDescent="0.3">
      <c r="A73" t="s">
        <v>141</v>
      </c>
      <c r="B73" t="s">
        <v>1</v>
      </c>
      <c r="D73" t="s">
        <v>2</v>
      </c>
      <c r="F73" t="s">
        <v>142</v>
      </c>
    </row>
    <row r="74" spans="1:6" x14ac:dyDescent="0.3">
      <c r="A74" t="s">
        <v>143</v>
      </c>
      <c r="B74" t="s">
        <v>1</v>
      </c>
      <c r="D74" t="s">
        <v>2</v>
      </c>
      <c r="F74" t="s">
        <v>144</v>
      </c>
    </row>
    <row r="75" spans="1:6" x14ac:dyDescent="0.3">
      <c r="A75" t="s">
        <v>145</v>
      </c>
      <c r="B75" t="s">
        <v>1</v>
      </c>
      <c r="D75" t="s">
        <v>2</v>
      </c>
      <c r="F75" t="s">
        <v>146</v>
      </c>
    </row>
    <row r="76" spans="1:6" x14ac:dyDescent="0.3">
      <c r="A76" t="s">
        <v>147</v>
      </c>
      <c r="B76" t="s">
        <v>1</v>
      </c>
      <c r="D76" t="s">
        <v>2</v>
      </c>
      <c r="F76" t="s">
        <v>148</v>
      </c>
    </row>
    <row r="77" spans="1:6" x14ac:dyDescent="0.3">
      <c r="A77" t="s">
        <v>149</v>
      </c>
      <c r="B77" t="s">
        <v>1</v>
      </c>
      <c r="D77" t="s">
        <v>2</v>
      </c>
      <c r="F77" t="s">
        <v>150</v>
      </c>
    </row>
    <row r="78" spans="1:6" x14ac:dyDescent="0.3">
      <c r="A78" t="s">
        <v>151</v>
      </c>
      <c r="B78" t="s">
        <v>1</v>
      </c>
      <c r="D78" t="s">
        <v>2</v>
      </c>
      <c r="F78" t="s">
        <v>127</v>
      </c>
    </row>
    <row r="79" spans="1:6" x14ac:dyDescent="0.3">
      <c r="A79" t="s">
        <v>152</v>
      </c>
      <c r="B79" t="s">
        <v>1</v>
      </c>
      <c r="D79" t="s">
        <v>2</v>
      </c>
      <c r="F79" t="s">
        <v>153</v>
      </c>
    </row>
    <row r="80" spans="1:6" x14ac:dyDescent="0.3">
      <c r="A80" t="s">
        <v>154</v>
      </c>
      <c r="B80" t="s">
        <v>1</v>
      </c>
      <c r="D80" t="s">
        <v>2</v>
      </c>
      <c r="F80" t="s">
        <v>155</v>
      </c>
    </row>
    <row r="81" spans="1:6" x14ac:dyDescent="0.3">
      <c r="A81" t="s">
        <v>156</v>
      </c>
      <c r="B81" t="s">
        <v>1</v>
      </c>
      <c r="D81" t="s">
        <v>2</v>
      </c>
      <c r="F81" t="s">
        <v>121</v>
      </c>
    </row>
    <row r="82" spans="1:6" x14ac:dyDescent="0.3">
      <c r="A82" t="s">
        <v>157</v>
      </c>
      <c r="B82" t="s">
        <v>1</v>
      </c>
      <c r="D82" t="s">
        <v>2</v>
      </c>
      <c r="F82" t="s">
        <v>158</v>
      </c>
    </row>
    <row r="83" spans="1:6" x14ac:dyDescent="0.3">
      <c r="A83" t="s">
        <v>159</v>
      </c>
      <c r="B83" t="s">
        <v>1</v>
      </c>
      <c r="D83" t="s">
        <v>2</v>
      </c>
      <c r="F83" t="s">
        <v>160</v>
      </c>
    </row>
    <row r="84" spans="1:6" x14ac:dyDescent="0.3">
      <c r="A84" t="s">
        <v>161</v>
      </c>
      <c r="B84" t="s">
        <v>1</v>
      </c>
      <c r="D84" t="s">
        <v>2</v>
      </c>
      <c r="F84" t="s">
        <v>162</v>
      </c>
    </row>
    <row r="85" spans="1:6" x14ac:dyDescent="0.3">
      <c r="A85" t="s">
        <v>163</v>
      </c>
      <c r="B85" t="s">
        <v>1</v>
      </c>
      <c r="D85" t="s">
        <v>2</v>
      </c>
      <c r="F85" t="s">
        <v>164</v>
      </c>
    </row>
    <row r="86" spans="1:6" x14ac:dyDescent="0.3">
      <c r="A86" t="s">
        <v>165</v>
      </c>
      <c r="B86" t="s">
        <v>1</v>
      </c>
      <c r="D86" t="s">
        <v>2</v>
      </c>
      <c r="F86" t="s">
        <v>166</v>
      </c>
    </row>
    <row r="87" spans="1:6" x14ac:dyDescent="0.3">
      <c r="A87" t="s">
        <v>167</v>
      </c>
      <c r="B87" t="s">
        <v>1</v>
      </c>
      <c r="D87" t="s">
        <v>2</v>
      </c>
      <c r="F87" t="s">
        <v>168</v>
      </c>
    </row>
    <row r="88" spans="1:6" x14ac:dyDescent="0.3">
      <c r="A88" t="s">
        <v>169</v>
      </c>
      <c r="B88" t="s">
        <v>1</v>
      </c>
      <c r="D88" t="s">
        <v>2</v>
      </c>
      <c r="F88" t="s">
        <v>170</v>
      </c>
    </row>
    <row r="89" spans="1:6" x14ac:dyDescent="0.3">
      <c r="A89" t="s">
        <v>171</v>
      </c>
      <c r="B89" t="s">
        <v>1</v>
      </c>
      <c r="D89" t="s">
        <v>2</v>
      </c>
      <c r="F89" t="s">
        <v>172</v>
      </c>
    </row>
    <row r="90" spans="1:6" x14ac:dyDescent="0.3">
      <c r="A90" t="s">
        <v>173</v>
      </c>
      <c r="B90" t="s">
        <v>1</v>
      </c>
      <c r="D90" t="s">
        <v>2</v>
      </c>
      <c r="F90" t="s">
        <v>174</v>
      </c>
    </row>
    <row r="91" spans="1:6" x14ac:dyDescent="0.3">
      <c r="A91" t="s">
        <v>175</v>
      </c>
      <c r="B91" t="s">
        <v>1</v>
      </c>
      <c r="D91" t="s">
        <v>2</v>
      </c>
      <c r="F91" t="s">
        <v>119</v>
      </c>
    </row>
    <row r="92" spans="1:6" x14ac:dyDescent="0.3">
      <c r="A92" t="s">
        <v>176</v>
      </c>
      <c r="B92" t="s">
        <v>1</v>
      </c>
      <c r="D92" t="s">
        <v>2</v>
      </c>
      <c r="F92" t="s">
        <v>177</v>
      </c>
    </row>
    <row r="93" spans="1:6" x14ac:dyDescent="0.3">
      <c r="A93" t="s">
        <v>178</v>
      </c>
      <c r="B93" t="s">
        <v>1</v>
      </c>
      <c r="D93" t="s">
        <v>2</v>
      </c>
      <c r="F93" t="s">
        <v>179</v>
      </c>
    </row>
    <row r="94" spans="1:6" x14ac:dyDescent="0.3">
      <c r="A94" t="s">
        <v>180</v>
      </c>
      <c r="B94" t="s">
        <v>1</v>
      </c>
      <c r="D94" t="s">
        <v>2</v>
      </c>
      <c r="F94" t="s">
        <v>181</v>
      </c>
    </row>
    <row r="95" spans="1:6" x14ac:dyDescent="0.3">
      <c r="A95" t="s">
        <v>182</v>
      </c>
      <c r="B95" t="s">
        <v>1</v>
      </c>
      <c r="D95" t="s">
        <v>2</v>
      </c>
      <c r="F95" t="s">
        <v>183</v>
      </c>
    </row>
    <row r="96" spans="1:6" x14ac:dyDescent="0.3">
      <c r="A96" t="s">
        <v>184</v>
      </c>
      <c r="B96" t="s">
        <v>1</v>
      </c>
      <c r="D96" t="s">
        <v>2</v>
      </c>
      <c r="F96" t="s">
        <v>185</v>
      </c>
    </row>
    <row r="97" spans="1:6" x14ac:dyDescent="0.3">
      <c r="A97" t="s">
        <v>186</v>
      </c>
      <c r="B97" t="s">
        <v>1</v>
      </c>
      <c r="D97" t="s">
        <v>2</v>
      </c>
      <c r="F97" t="s">
        <v>187</v>
      </c>
    </row>
    <row r="98" spans="1:6" x14ac:dyDescent="0.3">
      <c r="A98" t="s">
        <v>188</v>
      </c>
      <c r="B98" t="s">
        <v>1</v>
      </c>
      <c r="D98" t="s">
        <v>2</v>
      </c>
      <c r="F98" t="s">
        <v>189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2018-11-27T17:21:37Z</dcterms:created>
  <dcterms:modified xsi:type="dcterms:W3CDTF">2018-12-03T17:08:00Z</dcterms:modified>
</cp:coreProperties>
</file>