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0100" windowHeight="926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7" i="1" l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F33" i="1"/>
  <c r="F30" i="1"/>
  <c r="F27" i="1"/>
  <c r="F24" i="1"/>
  <c r="H26" i="1" s="1"/>
  <c r="F21" i="1"/>
  <c r="H22" i="1" s="1"/>
  <c r="F18" i="1"/>
  <c r="H19" i="1" s="1"/>
  <c r="F15" i="1"/>
  <c r="H17" i="1" s="1"/>
  <c r="F12" i="1"/>
  <c r="H13" i="1" s="1"/>
  <c r="F9" i="1"/>
  <c r="H11" i="1" s="1"/>
  <c r="F6" i="1"/>
  <c r="H7" i="1" s="1"/>
  <c r="F3" i="1"/>
  <c r="H5" i="1" s="1"/>
  <c r="G4" i="1" l="1"/>
  <c r="G5" i="1"/>
  <c r="G7" i="1"/>
  <c r="G10" i="1"/>
  <c r="G12" i="1"/>
  <c r="G14" i="1"/>
  <c r="G16" i="1"/>
  <c r="G18" i="1"/>
  <c r="G20" i="1"/>
  <c r="G22" i="1"/>
  <c r="G24" i="1"/>
  <c r="G26" i="1"/>
  <c r="H4" i="1"/>
  <c r="H6" i="1"/>
  <c r="H8" i="1"/>
  <c r="H10" i="1"/>
  <c r="H12" i="1"/>
  <c r="H14" i="1"/>
  <c r="H16" i="1"/>
  <c r="H18" i="1"/>
  <c r="H21" i="1"/>
  <c r="H23" i="1"/>
  <c r="H25" i="1"/>
  <c r="H3" i="1"/>
  <c r="G3" i="1"/>
  <c r="G6" i="1"/>
  <c r="G8" i="1"/>
  <c r="G11" i="1"/>
  <c r="G13" i="1"/>
  <c r="G9" i="1"/>
  <c r="G17" i="1"/>
  <c r="G19" i="1"/>
  <c r="G21" i="1"/>
  <c r="G23" i="1"/>
  <c r="G25" i="1"/>
  <c r="G15" i="1"/>
  <c r="H9" i="1"/>
  <c r="H15" i="1"/>
  <c r="H20" i="1"/>
  <c r="H24" i="1"/>
</calcChain>
</file>

<file path=xl/sharedStrings.xml><?xml version="1.0" encoding="utf-8"?>
<sst xmlns="http://schemas.openxmlformats.org/spreadsheetml/2006/main" count="19" uniqueCount="19">
  <si>
    <t>miR-155</t>
  </si>
  <si>
    <t>U44</t>
  </si>
  <si>
    <t>MEDIA NORMALIZZATORE</t>
  </si>
  <si>
    <t>miR-181b</t>
  </si>
  <si>
    <t>Delta ct 181b</t>
  </si>
  <si>
    <t>Delta ct 155</t>
  </si>
  <si>
    <t>LL17</t>
  </si>
  <si>
    <t>LL17A</t>
  </si>
  <si>
    <t>LL61</t>
  </si>
  <si>
    <t>LL61A</t>
  </si>
  <si>
    <t>LL70</t>
  </si>
  <si>
    <t>LL70A</t>
  </si>
  <si>
    <t>LL81</t>
  </si>
  <si>
    <t>LL81A</t>
  </si>
  <si>
    <t>1 piastra</t>
  </si>
  <si>
    <t>LL98</t>
  </si>
  <si>
    <t>LL98A</t>
  </si>
  <si>
    <t>LL98B</t>
  </si>
  <si>
    <t>2 piastra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</si>
</sst>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A27" sqref="A27"/>
    </sheetView>
  </sheetViews>
  <sheetFormatPr defaultRowHeight="14.4" x14ac:dyDescent="0.3"/>
  <cols>
    <col min="1" max="2" width="8.88671875" style="5"/>
    <col min="4" max="4" width="10" style="1" customWidth="1"/>
    <col min="6" max="6" width="21.5546875" customWidth="1"/>
    <col min="7" max="7" width="13.88671875" customWidth="1"/>
    <col min="8" max="8" width="14.33203125" customWidth="1"/>
  </cols>
  <sheetData>
    <row r="1" spans="2:8" x14ac:dyDescent="0.3">
      <c r="B1" s="7" t="s">
        <v>14</v>
      </c>
    </row>
    <row r="2" spans="2:8" x14ac:dyDescent="0.3">
      <c r="C2" s="3" t="s">
        <v>3</v>
      </c>
      <c r="D2" s="3" t="s">
        <v>0</v>
      </c>
      <c r="E2" s="3" t="s">
        <v>1</v>
      </c>
      <c r="F2" s="3" t="s">
        <v>2</v>
      </c>
      <c r="G2" s="2" t="s">
        <v>4</v>
      </c>
      <c r="H2" s="6" t="s">
        <v>5</v>
      </c>
    </row>
    <row r="3" spans="2:8" x14ac:dyDescent="0.3">
      <c r="B3" s="5" t="s">
        <v>6</v>
      </c>
      <c r="C3">
        <v>35.47</v>
      </c>
      <c r="D3">
        <v>25.09</v>
      </c>
      <c r="E3">
        <v>22.42</v>
      </c>
      <c r="F3" s="4">
        <f>AVERAGE(E3:E5)</f>
        <v>22.350000000000005</v>
      </c>
      <c r="G3">
        <f>2^-(C3-F3)</f>
        <v>1.1232759407041983E-4</v>
      </c>
      <c r="H3" s="5">
        <f>2^-(D3-F3)</f>
        <v>0.14968483807736663</v>
      </c>
    </row>
    <row r="4" spans="2:8" x14ac:dyDescent="0.3">
      <c r="C4">
        <v>35.01</v>
      </c>
      <c r="D4">
        <v>25.21</v>
      </c>
      <c r="E4">
        <v>22.34</v>
      </c>
      <c r="F4" s="4"/>
      <c r="G4" s="5">
        <f>2^-(C4-F3)</f>
        <v>1.5451130297488837E-4</v>
      </c>
      <c r="H4" s="5">
        <f>2^-(D4-F3)</f>
        <v>0.13773813948457672</v>
      </c>
    </row>
    <row r="5" spans="2:8" x14ac:dyDescent="0.3">
      <c r="C5">
        <v>35.71</v>
      </c>
      <c r="D5">
        <v>25.06</v>
      </c>
      <c r="E5">
        <v>22.29</v>
      </c>
      <c r="F5" s="4"/>
      <c r="G5" s="5">
        <f>2^-(C5-F3)</f>
        <v>9.5112863728088692E-5</v>
      </c>
      <c r="H5" s="5">
        <f>2^-(D5-F3)</f>
        <v>0.15283003471150924</v>
      </c>
    </row>
    <row r="6" spans="2:8" x14ac:dyDescent="0.3">
      <c r="B6" s="5" t="s">
        <v>7</v>
      </c>
      <c r="C6">
        <v>35.049999999999997</v>
      </c>
      <c r="D6">
        <v>24.7</v>
      </c>
      <c r="E6">
        <v>22.77</v>
      </c>
      <c r="F6" s="4">
        <f>AVERAGE(E6:E8)</f>
        <v>22.52333333333333</v>
      </c>
      <c r="G6" s="5">
        <f>2^-(C6-F6)</f>
        <v>1.6947185674802133E-4</v>
      </c>
      <c r="H6" s="5">
        <f>2^-(D6-F6)</f>
        <v>0.22118620779491108</v>
      </c>
    </row>
    <row r="7" spans="2:8" x14ac:dyDescent="0.3">
      <c r="C7">
        <v>34.61</v>
      </c>
      <c r="D7">
        <v>25.02</v>
      </c>
      <c r="E7">
        <v>22.16</v>
      </c>
      <c r="F7" s="4"/>
      <c r="G7" s="5">
        <f>2^-(C7-F6)</f>
        <v>2.2990625424495754E-4</v>
      </c>
      <c r="H7" s="5">
        <f>2^-(D7-F6)</f>
        <v>0.17718560840278211</v>
      </c>
    </row>
    <row r="8" spans="2:8" x14ac:dyDescent="0.3">
      <c r="C8">
        <v>35.770000000000003</v>
      </c>
      <c r="D8">
        <v>25.21</v>
      </c>
      <c r="E8">
        <v>22.64</v>
      </c>
      <c r="F8" s="4"/>
      <c r="G8" s="5">
        <f>2^-(C8-F6)</f>
        <v>1.0288593075618851E-4</v>
      </c>
      <c r="H8" s="5">
        <f>2^-(D8-F6)</f>
        <v>0.15532191806074122</v>
      </c>
    </row>
    <row r="9" spans="2:8" x14ac:dyDescent="0.3">
      <c r="B9" s="5" t="s">
        <v>8</v>
      </c>
      <c r="C9">
        <v>31.84</v>
      </c>
      <c r="D9">
        <v>27.51</v>
      </c>
      <c r="E9">
        <v>22.43</v>
      </c>
      <c r="F9" s="4">
        <f>AVERAGE(E9:E11)</f>
        <v>22.450000000000003</v>
      </c>
      <c r="G9" s="5">
        <f>2^-(C9-F9)</f>
        <v>1.4904875087505493E-3</v>
      </c>
      <c r="H9" s="5">
        <f>2^-(D9-F9)</f>
        <v>2.9977003728914542E-2</v>
      </c>
    </row>
    <row r="10" spans="2:8" x14ac:dyDescent="0.3">
      <c r="C10">
        <v>31.75</v>
      </c>
      <c r="D10">
        <v>27.33</v>
      </c>
      <c r="E10">
        <v>22.3</v>
      </c>
      <c r="F10" s="4"/>
      <c r="G10" s="5">
        <f>2^-(C10-F9)</f>
        <v>1.5864304616332752E-3</v>
      </c>
      <c r="H10" s="5">
        <f>2^-(D10-F9)</f>
        <v>3.3960464453939423E-2</v>
      </c>
    </row>
    <row r="11" spans="2:8" x14ac:dyDescent="0.3">
      <c r="C11">
        <v>32.06</v>
      </c>
      <c r="D11">
        <v>26.94</v>
      </c>
      <c r="E11">
        <v>22.62</v>
      </c>
      <c r="F11" s="4"/>
      <c r="G11" s="5">
        <f>2^-(C11-F9)</f>
        <v>1.2796810584554338E-3</v>
      </c>
      <c r="H11" s="5">
        <f>2^-(D11-F9)</f>
        <v>4.4501568612408546E-2</v>
      </c>
    </row>
    <row r="12" spans="2:8" x14ac:dyDescent="0.3">
      <c r="B12" s="5" t="s">
        <v>9</v>
      </c>
      <c r="C12">
        <v>31.77</v>
      </c>
      <c r="D12">
        <v>27.33</v>
      </c>
      <c r="E12">
        <v>23.37</v>
      </c>
      <c r="F12" s="4">
        <f>AVERAGE(E12:E14)</f>
        <v>23.366666666666664</v>
      </c>
      <c r="G12" s="5">
        <f>2^-(C12-F12)</f>
        <v>2.9535518754684057E-3</v>
      </c>
      <c r="H12" s="5">
        <f>2^-(D12-F12)</f>
        <v>6.4108820089626053E-2</v>
      </c>
    </row>
    <row r="13" spans="2:8" x14ac:dyDescent="0.3">
      <c r="C13">
        <v>31.71</v>
      </c>
      <c r="D13">
        <v>27.54</v>
      </c>
      <c r="E13">
        <v>23.15</v>
      </c>
      <c r="F13" s="4"/>
      <c r="G13" s="5">
        <f>2^-(C13-F12)</f>
        <v>3.0789767030438894E-3</v>
      </c>
      <c r="H13" s="5">
        <f>2^-(D13-F12)</f>
        <v>5.5424461822699313E-2</v>
      </c>
    </row>
    <row r="14" spans="2:8" x14ac:dyDescent="0.3">
      <c r="C14">
        <v>31.55</v>
      </c>
      <c r="D14">
        <v>28.1</v>
      </c>
      <c r="E14">
        <v>23.58</v>
      </c>
      <c r="F14" s="4"/>
      <c r="G14" s="5">
        <f>2^-(C14-F12)</f>
        <v>3.4401010687349453E-3</v>
      </c>
      <c r="H14" s="5">
        <f>2^-(D14-F12)</f>
        <v>3.7594532377566027E-2</v>
      </c>
    </row>
    <row r="15" spans="2:8" x14ac:dyDescent="0.3">
      <c r="B15" s="5" t="s">
        <v>10</v>
      </c>
      <c r="C15">
        <v>31.14</v>
      </c>
      <c r="D15">
        <v>24.74</v>
      </c>
      <c r="E15">
        <v>22.45</v>
      </c>
      <c r="F15" s="4">
        <f>AVERAGE(E15:E17)</f>
        <v>22.23</v>
      </c>
      <c r="G15" s="5">
        <f>2^-(C15-F15)</f>
        <v>2.0788480126042183E-3</v>
      </c>
      <c r="H15" s="5">
        <f>2^-(D15-F15)</f>
        <v>0.17555560946724991</v>
      </c>
    </row>
    <row r="16" spans="2:8" x14ac:dyDescent="0.3">
      <c r="C16">
        <v>30.16</v>
      </c>
      <c r="D16">
        <v>24.28</v>
      </c>
      <c r="E16">
        <v>22.01</v>
      </c>
      <c r="F16" s="4"/>
      <c r="G16" s="5">
        <f>2^-(C16-F15)</f>
        <v>4.1004557954026077E-3</v>
      </c>
      <c r="H16" s="5">
        <f>2^-(D16-F15)</f>
        <v>0.24148408223121126</v>
      </c>
    </row>
    <row r="17" spans="1:8" x14ac:dyDescent="0.3">
      <c r="C17">
        <v>30.36</v>
      </c>
      <c r="D17">
        <v>24.35</v>
      </c>
      <c r="E17">
        <v>22.23</v>
      </c>
      <c r="F17" s="4"/>
      <c r="G17" s="5">
        <f>2^-(C17-F15)</f>
        <v>3.5696541024586E-3</v>
      </c>
      <c r="H17" s="5">
        <f>2^-(D17-F15)</f>
        <v>0.2300469126562186</v>
      </c>
    </row>
    <row r="18" spans="1:8" x14ac:dyDescent="0.3">
      <c r="B18" s="5" t="s">
        <v>11</v>
      </c>
      <c r="C18">
        <v>30.76</v>
      </c>
      <c r="D18">
        <v>24.82</v>
      </c>
      <c r="E18">
        <v>22.32</v>
      </c>
      <c r="F18" s="4">
        <f>AVERAGE(E18:E20)</f>
        <v>22.383333333333336</v>
      </c>
      <c r="G18" s="5">
        <f>2^-(C18-F18)</f>
        <v>3.0086527779561571E-3</v>
      </c>
      <c r="H18" s="5">
        <f>2^-(D18-F18)</f>
        <v>0.18470993007370401</v>
      </c>
    </row>
    <row r="19" spans="1:8" x14ac:dyDescent="0.3">
      <c r="C19">
        <v>31.26</v>
      </c>
      <c r="D19">
        <v>24.77</v>
      </c>
      <c r="E19">
        <v>22.36</v>
      </c>
      <c r="F19" s="4"/>
      <c r="G19" s="5">
        <f>2^-(C19-F18)</f>
        <v>2.1274387815285426E-3</v>
      </c>
      <c r="H19" s="5">
        <f>2^-(D19-F18)</f>
        <v>0.19122371169049943</v>
      </c>
    </row>
    <row r="20" spans="1:8" x14ac:dyDescent="0.3">
      <c r="C20">
        <v>30.74</v>
      </c>
      <c r="D20">
        <v>25.07</v>
      </c>
      <c r="E20">
        <v>22.47</v>
      </c>
      <c r="F20" s="4"/>
      <c r="G20" s="5">
        <f>2^-(C20-F18)</f>
        <v>3.0506520056052581E-3</v>
      </c>
      <c r="H20" s="5">
        <f>2^-(D20-F18)</f>
        <v>0.15532191806074197</v>
      </c>
    </row>
    <row r="21" spans="1:8" x14ac:dyDescent="0.3">
      <c r="B21" s="5" t="s">
        <v>12</v>
      </c>
      <c r="C21">
        <v>30.12</v>
      </c>
      <c r="D21">
        <v>24.73</v>
      </c>
      <c r="E21">
        <v>21.72</v>
      </c>
      <c r="F21" s="4">
        <f>AVERAGE(E21:E23)</f>
        <v>21.5</v>
      </c>
      <c r="G21" s="5">
        <f>2^-(C21-F21)</f>
        <v>2.5416833114100252E-3</v>
      </c>
      <c r="H21" s="5">
        <f>2^-(D21-F21)</f>
        <v>0.10657936147099457</v>
      </c>
    </row>
    <row r="22" spans="1:8" x14ac:dyDescent="0.3">
      <c r="C22">
        <v>29.72</v>
      </c>
      <c r="D22">
        <v>24.58</v>
      </c>
      <c r="E22">
        <v>21.53</v>
      </c>
      <c r="F22" s="4"/>
      <c r="G22" s="5">
        <f>2^-(C22-F21)</f>
        <v>3.3537712360849803E-3</v>
      </c>
      <c r="H22" s="5">
        <f>2^-(D22-F21)</f>
        <v>0.11825720584069963</v>
      </c>
    </row>
    <row r="23" spans="1:8" x14ac:dyDescent="0.3">
      <c r="C23">
        <v>29.75</v>
      </c>
      <c r="D23">
        <v>24.34</v>
      </c>
      <c r="E23">
        <v>21.25</v>
      </c>
      <c r="F23" s="4"/>
      <c r="G23" s="5">
        <f>2^-(C23-F21)</f>
        <v>3.2847516220848244E-3</v>
      </c>
      <c r="H23" s="5">
        <f>2^-(D23-F21)</f>
        <v>0.13966089225902753</v>
      </c>
    </row>
    <row r="24" spans="1:8" x14ac:dyDescent="0.3">
      <c r="B24" s="5" t="s">
        <v>13</v>
      </c>
      <c r="C24">
        <v>31.72</v>
      </c>
      <c r="D24">
        <v>25.53</v>
      </c>
      <c r="E24">
        <v>22.65</v>
      </c>
      <c r="F24" s="4">
        <f>AVERAGE(E24:E26)</f>
        <v>22.709999999999997</v>
      </c>
      <c r="G24" s="5">
        <f>2^-(C24-F24)</f>
        <v>1.9396337801504588E-3</v>
      </c>
      <c r="H24" s="5">
        <f>2^-(D24-F24)</f>
        <v>0.14161048566197448</v>
      </c>
    </row>
    <row r="25" spans="1:8" x14ac:dyDescent="0.3">
      <c r="C25">
        <v>32.33</v>
      </c>
      <c r="D25">
        <v>25.52</v>
      </c>
      <c r="E25">
        <v>22.54</v>
      </c>
      <c r="G25" s="5">
        <f>2^-(C25-F24)</f>
        <v>1.2708416557050126E-3</v>
      </c>
      <c r="H25" s="5">
        <f>2^-(D25-F24)</f>
        <v>0.14259546448355276</v>
      </c>
    </row>
    <row r="26" spans="1:8" x14ac:dyDescent="0.3">
      <c r="C26">
        <v>32.200000000000003</v>
      </c>
      <c r="D26">
        <v>25.59</v>
      </c>
      <c r="E26">
        <v>22.94</v>
      </c>
      <c r="G26" s="5">
        <f>2^-(C26-F24)</f>
        <v>1.390674019137761E-3</v>
      </c>
      <c r="H26" s="5">
        <f>2^-(D26-F24)</f>
        <v>0.13584185781575703</v>
      </c>
    </row>
    <row r="27" spans="1:8" x14ac:dyDescent="0.3">
      <c r="A27" s="7" t="s">
        <v>18</v>
      </c>
      <c r="B27" s="5" t="s">
        <v>15</v>
      </c>
      <c r="C27" s="5">
        <v>31.71</v>
      </c>
      <c r="D27" s="5">
        <v>24.76</v>
      </c>
      <c r="E27" s="5">
        <v>21.44</v>
      </c>
      <c r="F27" s="5">
        <f>AVERAGE(E27:E29)</f>
        <v>21.290000000000003</v>
      </c>
      <c r="G27" s="5">
        <f>2^-(C27-F27)</f>
        <v>7.2990685968502944E-4</v>
      </c>
      <c r="H27" s="5">
        <f>2^-(D27-F27)</f>
        <v>9.0245574720156083E-2</v>
      </c>
    </row>
    <row r="28" spans="1:8" x14ac:dyDescent="0.3">
      <c r="C28" s="5">
        <v>31.37</v>
      </c>
      <c r="D28" s="5">
        <v>24.38</v>
      </c>
      <c r="E28" s="5">
        <v>21.38</v>
      </c>
      <c r="F28" s="5"/>
      <c r="G28" s="5">
        <f>2^-(C28-F27)</f>
        <v>9.2388442063046604E-4</v>
      </c>
      <c r="H28" s="5">
        <f>2^-(D28-F27)</f>
        <v>0.11744034365175178</v>
      </c>
    </row>
    <row r="29" spans="1:8" x14ac:dyDescent="0.3">
      <c r="C29" s="5">
        <v>31</v>
      </c>
      <c r="D29" s="5">
        <v>25.38</v>
      </c>
      <c r="E29" s="5">
        <v>21.05</v>
      </c>
      <c r="F29" s="5"/>
      <c r="G29" s="5">
        <f>2^-(C29-F27)</f>
        <v>1.1939846461836636E-3</v>
      </c>
      <c r="H29" s="5">
        <f>2^-(D29-F27)</f>
        <v>5.872017182587589E-2</v>
      </c>
    </row>
    <row r="30" spans="1:8" x14ac:dyDescent="0.3">
      <c r="B30" s="5" t="s">
        <v>16</v>
      </c>
      <c r="C30" s="5">
        <v>33.01</v>
      </c>
      <c r="D30" s="5">
        <v>25.25</v>
      </c>
      <c r="E30" s="5">
        <v>21.87</v>
      </c>
      <c r="F30" s="5">
        <f>AVERAGE(E30:E32)</f>
        <v>21.706666666666667</v>
      </c>
      <c r="G30" s="5">
        <f>2^-(C30-F30)</f>
        <v>3.9569231504391826E-4</v>
      </c>
      <c r="H30" s="5">
        <f>2^-(D30-F30)</f>
        <v>8.5772956902736258E-2</v>
      </c>
    </row>
    <row r="31" spans="1:8" x14ac:dyDescent="0.3">
      <c r="C31" s="5">
        <v>32.590000000000003</v>
      </c>
      <c r="D31" s="5">
        <v>25.46</v>
      </c>
      <c r="E31" s="5">
        <v>21.76</v>
      </c>
      <c r="F31" s="5"/>
      <c r="G31" s="5">
        <f>2^-(C31-F30)</f>
        <v>5.2940765151436337E-4</v>
      </c>
      <c r="H31" s="5">
        <f>2^-(D31-F30)</f>
        <v>7.4153914681780425E-2</v>
      </c>
    </row>
    <row r="32" spans="1:8" x14ac:dyDescent="0.3">
      <c r="C32" s="5">
        <v>32.75</v>
      </c>
      <c r="D32" s="5">
        <v>25.23</v>
      </c>
      <c r="E32" s="5">
        <v>21.49</v>
      </c>
      <c r="F32" s="5"/>
      <c r="G32" s="5">
        <f>2^-(C32-F30)</f>
        <v>4.7383312084645578E-4</v>
      </c>
      <c r="H32" s="5">
        <f>2^-(D32-F30)</f>
        <v>8.6970302761151017E-2</v>
      </c>
    </row>
    <row r="33" spans="2:8" x14ac:dyDescent="0.3">
      <c r="B33" s="5" t="s">
        <v>17</v>
      </c>
      <c r="C33" s="5">
        <v>33.71</v>
      </c>
      <c r="D33" s="5">
        <v>25.26</v>
      </c>
      <c r="E33" s="5">
        <v>20.79</v>
      </c>
      <c r="F33" s="5">
        <f>AVERAGE(E33:E35)</f>
        <v>20.91333333333333</v>
      </c>
      <c r="G33" s="5">
        <f>2^-(C33-F33)</f>
        <v>1.4054632326659878E-4</v>
      </c>
      <c r="H33" s="5">
        <f>2^-(D33-F33)</f>
        <v>4.9149935493373681E-2</v>
      </c>
    </row>
    <row r="34" spans="2:8" x14ac:dyDescent="0.3">
      <c r="C34" s="5">
        <v>33.92</v>
      </c>
      <c r="D34" s="5">
        <v>24.61</v>
      </c>
      <c r="E34" s="5">
        <v>20.95</v>
      </c>
      <c r="G34" s="5">
        <f>2^-(C34-F33)</f>
        <v>1.2150752918740559E-4</v>
      </c>
      <c r="H34" s="5">
        <f>2^-(D34-F33)</f>
        <v>7.7124515601504268E-2</v>
      </c>
    </row>
    <row r="35" spans="2:8" x14ac:dyDescent="0.3">
      <c r="C35" s="5">
        <v>33.49</v>
      </c>
      <c r="D35" s="5">
        <v>24.63</v>
      </c>
      <c r="E35" s="5">
        <v>21</v>
      </c>
      <c r="G35" s="5">
        <f>2^-(C35-F33)</f>
        <v>1.6369902316326068E-4</v>
      </c>
      <c r="H35" s="5">
        <f>2^-(D35-F33)</f>
        <v>7.6062719604411855E-2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2016-01-07T13:40:21Z</dcterms:created>
  <dcterms:modified xsi:type="dcterms:W3CDTF">2016-01-07T15:08:36Z</dcterms:modified>
</cp:coreProperties>
</file>