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pchik\Downloads\"/>
    </mc:Choice>
  </mc:AlternateContent>
  <xr:revisionPtr revIDLastSave="0" documentId="8_{162B19AD-9651-4754-98E7-5D736EB3809D}" xr6:coauthVersionLast="47" xr6:coauthVersionMax="47" xr10:uidLastSave="{00000000-0000-0000-0000-000000000000}"/>
  <bookViews>
    <workbookView xWindow="-25320" yWindow="12675" windowWidth="25440" windowHeight="15390" xr2:uid="{9580E6D7-2C0D-4F3E-A3D4-180AAE3090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<sst xmlns="http://schemas.openxmlformats.org/spreadsheetml/2006/main" count="23" uniqueCount="22">
  <si>
    <t>ks_4_0 </t>
  </si>
  <si>
    <t>ks_19_0 </t>
  </si>
  <si>
    <t>ks_10000_0 </t>
  </si>
  <si>
    <t>ks_1000_0 </t>
  </si>
  <si>
    <t>ks_100_0 </t>
  </si>
  <si>
    <t>ks_100_1 </t>
  </si>
  <si>
    <t>ks_100_2 </t>
  </si>
  <si>
    <t>ks_200_0 </t>
  </si>
  <si>
    <t>ks_200_1 </t>
  </si>
  <si>
    <t>ks_300_0 </t>
  </si>
  <si>
    <t>ks_30_0 </t>
  </si>
  <si>
    <t>ks_400_0 </t>
  </si>
  <si>
    <t>ks_40_0 </t>
  </si>
  <si>
    <t>ks_45_0 </t>
  </si>
  <si>
    <t>ks_500_0 </t>
  </si>
  <si>
    <t>ks_50_0 </t>
  </si>
  <si>
    <t>ks_50_1 </t>
  </si>
  <si>
    <t>ks_60_0 </t>
  </si>
  <si>
    <t>Эталон</t>
  </si>
  <si>
    <t>Пивоварова</t>
  </si>
  <si>
    <t>Отклонение в % (&gt;0 улучшение, &lt;0 ухудшение)</t>
  </si>
  <si>
    <t>Пивоварова, minizink (1 мин работы)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</si>
</sst>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2" fontId="0" fillId="0" borderId="1" xfId="0" applyNumberFormat="1" applyBorder="1"/>
    <xf numFmtId="2" fontId="0" fillId="0" borderId="1" xfId="0" applyNumberFormat="1" applyFill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/>
    <xf numFmtId="2" fontId="3" fillId="0" borderId="1" xfId="0" applyNumberFormat="1" applyFont="1" applyBorder="1"/>
    <xf numFmtId="0" fontId="3" fillId="0" borderId="0" xfId="0" applyFon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0948A-C6A7-46A1-88C5-710D70E1732E}">
  <dimension ref="A1:F19"/>
  <sheetViews>
    <sheetView tabSelected="1" workbookViewId="0">
      <selection activeCell="K6" sqref="K6"/>
    </sheetView>
  </sheetViews>
  <sheetFormatPr defaultRowHeight="15" x14ac:dyDescent="0.25"/>
  <cols>
    <col min="1" max="1" width="11.28515625" customWidth="1"/>
    <col min="2" max="2" width="14.7109375" customWidth="1"/>
    <col min="3" max="3" width="12" customWidth="1"/>
    <col min="4" max="4" width="44.42578125" customWidth="1"/>
    <col min="5" max="5" width="35.28515625" customWidth="1"/>
    <col min="6" max="6" width="47.140625" customWidth="1"/>
  </cols>
  <sheetData>
    <row r="1" spans="1:6" x14ac:dyDescent="0.25">
      <c r="A1" s="1"/>
      <c r="B1" s="1" t="s">
        <v>18</v>
      </c>
      <c r="C1" s="1" t="s">
        <v>19</v>
      </c>
      <c r="D1" s="1" t="s">
        <v>20</v>
      </c>
      <c r="E1" s="11" t="s">
        <v>21</v>
      </c>
      <c r="F1" s="1" t="s">
        <v>20</v>
      </c>
    </row>
    <row r="2" spans="1:6" x14ac:dyDescent="0.25">
      <c r="A2" s="2" t="s">
        <v>0</v>
      </c>
      <c r="B2" s="3">
        <v>19</v>
      </c>
      <c r="C2" s="1">
        <v>19</v>
      </c>
      <c r="D2" s="4">
        <f t="shared" ref="D2:D19" si="0">C2-B2</f>
        <v>0</v>
      </c>
      <c r="E2" s="1">
        <v>19</v>
      </c>
      <c r="F2" s="1"/>
    </row>
    <row r="3" spans="1:6" x14ac:dyDescent="0.25">
      <c r="A3" s="2" t="s">
        <v>1</v>
      </c>
      <c r="B3" s="3">
        <v>11080</v>
      </c>
      <c r="C3" s="1">
        <v>12248</v>
      </c>
      <c r="D3" s="4">
        <f>((C3-B3)/B3)*100</f>
        <v>10.541516245487365</v>
      </c>
      <c r="E3" s="1">
        <v>12258</v>
      </c>
      <c r="F3" s="4">
        <f>((E3-B3)/B3)*100</f>
        <v>10.631768953068592</v>
      </c>
    </row>
    <row r="4" spans="1:6" x14ac:dyDescent="0.25">
      <c r="A4" s="2" t="s">
        <v>2</v>
      </c>
      <c r="B4" s="3">
        <v>993511</v>
      </c>
      <c r="C4" s="1">
        <v>1099893</v>
      </c>
      <c r="D4" s="4">
        <f t="shared" ref="D4:D19" si="1">((C4-B4)/B4)*100</f>
        <v>10.707682149467896</v>
      </c>
      <c r="E4" s="1">
        <v>1069466</v>
      </c>
      <c r="F4" s="4">
        <f t="shared" ref="F4:F19" si="2">((E4-B4)/B4)*100</f>
        <v>7.6451091130344802</v>
      </c>
    </row>
    <row r="5" spans="1:6" x14ac:dyDescent="0.25">
      <c r="A5" s="2" t="s">
        <v>3</v>
      </c>
      <c r="B5" s="3">
        <v>99124</v>
      </c>
      <c r="C5" s="1">
        <v>109899</v>
      </c>
      <c r="D5" s="4">
        <f t="shared" si="1"/>
        <v>10.870223154836367</v>
      </c>
      <c r="E5" s="1">
        <v>106302</v>
      </c>
      <c r="F5" s="4">
        <f t="shared" si="2"/>
        <v>7.2414349703401797</v>
      </c>
    </row>
    <row r="6" spans="1:6" x14ac:dyDescent="0.25">
      <c r="A6" s="2" t="s">
        <v>4</v>
      </c>
      <c r="B6" s="3">
        <v>93045</v>
      </c>
      <c r="C6" s="1">
        <v>99837</v>
      </c>
      <c r="D6" s="4">
        <f t="shared" si="1"/>
        <v>7.2996936965984212</v>
      </c>
      <c r="E6" s="1">
        <v>99837</v>
      </c>
      <c r="F6" s="4">
        <f t="shared" si="2"/>
        <v>7.2996936965984212</v>
      </c>
    </row>
    <row r="7" spans="1:6" ht="13.5" customHeight="1" x14ac:dyDescent="0.25">
      <c r="A7" s="2" t="s">
        <v>5</v>
      </c>
      <c r="B7" s="3">
        <v>1272176</v>
      </c>
      <c r="C7" s="1">
        <v>1333930</v>
      </c>
      <c r="D7" s="4">
        <f t="shared" si="1"/>
        <v>4.8542025631673607</v>
      </c>
      <c r="E7" s="11">
        <v>1331935</v>
      </c>
      <c r="F7" s="4">
        <f t="shared" si="2"/>
        <v>4.697384638603463</v>
      </c>
    </row>
    <row r="8" spans="1:6" x14ac:dyDescent="0.25">
      <c r="A8" s="2" t="s">
        <v>6</v>
      </c>
      <c r="B8" s="3">
        <v>9816</v>
      </c>
      <c r="C8" s="1">
        <v>10892</v>
      </c>
      <c r="D8" s="4">
        <f t="shared" si="1"/>
        <v>10.961695191524043</v>
      </c>
      <c r="E8" s="11">
        <v>10771</v>
      </c>
      <c r="F8" s="4">
        <f t="shared" si="2"/>
        <v>9.7290138549307255</v>
      </c>
    </row>
    <row r="9" spans="1:6" x14ac:dyDescent="0.25">
      <c r="A9" s="2" t="s">
        <v>7</v>
      </c>
      <c r="B9" s="3">
        <v>99090</v>
      </c>
      <c r="C9" s="1">
        <v>100236</v>
      </c>
      <c r="D9" s="4">
        <f t="shared" si="1"/>
        <v>1.1565243717832274</v>
      </c>
      <c r="E9" s="11">
        <v>100236</v>
      </c>
      <c r="F9" s="4">
        <f t="shared" si="2"/>
        <v>1.1565243717832274</v>
      </c>
    </row>
    <row r="10" spans="1:6" x14ac:dyDescent="0.25">
      <c r="A10" s="2" t="s">
        <v>8</v>
      </c>
      <c r="B10" s="3">
        <v>1067697</v>
      </c>
      <c r="C10" s="1">
        <v>1103604</v>
      </c>
      <c r="D10" s="4">
        <f t="shared" si="1"/>
        <v>3.3630327705332128</v>
      </c>
      <c r="E10" s="11">
        <v>1100212</v>
      </c>
      <c r="F10" s="4">
        <f t="shared" si="2"/>
        <v>3.0453396422393246</v>
      </c>
    </row>
    <row r="11" spans="1:6" ht="14.25" customHeight="1" x14ac:dyDescent="0.25">
      <c r="A11" s="2" t="s">
        <v>9</v>
      </c>
      <c r="B11" s="3">
        <v>1638698</v>
      </c>
      <c r="C11" s="1">
        <v>1688692</v>
      </c>
      <c r="D11" s="4">
        <f t="shared" si="1"/>
        <v>3.050836700844207</v>
      </c>
      <c r="E11" s="11">
        <v>1679892</v>
      </c>
      <c r="F11" s="4">
        <f t="shared" si="2"/>
        <v>2.5138250000915363</v>
      </c>
    </row>
    <row r="12" spans="1:6" ht="12.75" customHeight="1" x14ac:dyDescent="0.25">
      <c r="A12" s="2" t="s">
        <v>10</v>
      </c>
      <c r="B12" s="3">
        <v>99045</v>
      </c>
      <c r="C12" s="1">
        <v>99798</v>
      </c>
      <c r="D12" s="4">
        <f t="shared" si="1"/>
        <v>0.76026048765712551</v>
      </c>
      <c r="E12" s="11">
        <v>99798</v>
      </c>
      <c r="F12" s="4">
        <f t="shared" si="2"/>
        <v>0.76026048765712551</v>
      </c>
    </row>
    <row r="13" spans="1:6" s="10" customFormat="1" x14ac:dyDescent="0.25">
      <c r="A13" s="6" t="s">
        <v>11</v>
      </c>
      <c r="B13" s="7">
        <v>3879439</v>
      </c>
      <c r="C13" s="8">
        <v>3967180</v>
      </c>
      <c r="D13" s="9">
        <f t="shared" si="1"/>
        <v>2.2616929922084092</v>
      </c>
      <c r="E13" s="8">
        <v>3946112</v>
      </c>
      <c r="F13" s="9">
        <f t="shared" si="2"/>
        <v>1.7186247805417227</v>
      </c>
    </row>
    <row r="14" spans="1:6" x14ac:dyDescent="0.25">
      <c r="A14" s="2" t="s">
        <v>12</v>
      </c>
      <c r="B14" s="3">
        <v>99090</v>
      </c>
      <c r="C14" s="1">
        <v>99924</v>
      </c>
      <c r="D14" s="4">
        <f t="shared" si="1"/>
        <v>0.84165909778988801</v>
      </c>
      <c r="E14" s="11">
        <v>99924</v>
      </c>
      <c r="F14" s="4">
        <f t="shared" si="2"/>
        <v>0.84165909778988801</v>
      </c>
    </row>
    <row r="15" spans="1:6" x14ac:dyDescent="0.25">
      <c r="A15" s="2" t="s">
        <v>13</v>
      </c>
      <c r="B15" s="3">
        <v>20939</v>
      </c>
      <c r="C15" s="1">
        <v>23974</v>
      </c>
      <c r="D15" s="5">
        <f t="shared" si="1"/>
        <v>14.494483977267301</v>
      </c>
      <c r="E15" s="1">
        <v>23974</v>
      </c>
      <c r="F15" s="4">
        <f t="shared" si="2"/>
        <v>14.494483977267301</v>
      </c>
    </row>
    <row r="16" spans="1:6" x14ac:dyDescent="0.25">
      <c r="A16" s="2" t="s">
        <v>14</v>
      </c>
      <c r="B16" s="3">
        <v>48984</v>
      </c>
      <c r="C16" s="1">
        <v>54939</v>
      </c>
      <c r="D16" s="4">
        <f t="shared" si="1"/>
        <v>12.15703086722195</v>
      </c>
      <c r="E16" s="11">
        <v>53924</v>
      </c>
      <c r="F16" s="4">
        <f t="shared" si="2"/>
        <v>10.084925690021231</v>
      </c>
    </row>
    <row r="17" spans="1:6" x14ac:dyDescent="0.25">
      <c r="A17" s="2" t="s">
        <v>15</v>
      </c>
      <c r="B17" s="3">
        <v>132960</v>
      </c>
      <c r="C17" s="1">
        <v>142156</v>
      </c>
      <c r="D17" s="4">
        <f t="shared" si="1"/>
        <v>6.9163658243080626</v>
      </c>
      <c r="E17" s="11">
        <v>141992</v>
      </c>
      <c r="F17" s="4">
        <f t="shared" si="2"/>
        <v>6.7930204572803854</v>
      </c>
    </row>
    <row r="18" spans="1:6" x14ac:dyDescent="0.25">
      <c r="A18" s="2" t="s">
        <v>16</v>
      </c>
      <c r="B18" s="3">
        <v>4630</v>
      </c>
      <c r="C18" s="1">
        <v>5345</v>
      </c>
      <c r="D18" s="4">
        <f t="shared" si="1"/>
        <v>15.442764578833692</v>
      </c>
      <c r="E18" s="1">
        <v>5345</v>
      </c>
      <c r="F18" s="4">
        <f t="shared" si="2"/>
        <v>15.442764578833692</v>
      </c>
    </row>
    <row r="19" spans="1:6" x14ac:dyDescent="0.25">
      <c r="A19" s="2" t="s">
        <v>17</v>
      </c>
      <c r="B19" s="3">
        <v>99045</v>
      </c>
      <c r="C19" s="1">
        <v>99837</v>
      </c>
      <c r="D19" s="4">
        <f t="shared" si="1"/>
        <v>0.7996365288505225</v>
      </c>
      <c r="E19" s="1">
        <v>99837</v>
      </c>
      <c r="F19" s="4">
        <f t="shared" si="2"/>
        <v>0.7996365288505225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Hopchik</dc:creator>
  <cp:lastModifiedBy>Hopchik</cp:lastModifiedBy>
  <dcterms:created xsi:type="dcterms:W3CDTF">2023-05-28T11:51:57Z</dcterms:created>
  <dcterms:modified xsi:type="dcterms:W3CDTF">2023-05-28T15:57:51Z</dcterms:modified>
</cp:coreProperties>
</file>