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chik\Downloads\"/>
    </mc:Choice>
  </mc:AlternateContent>
  <xr:revisionPtr revIDLastSave="0" documentId="13_ncr:1_{D8BBF8DF-FD66-4844-9748-606403913D72}" xr6:coauthVersionLast="47" xr6:coauthVersionMax="47" xr10:uidLastSave="{00000000-0000-0000-0000-000000000000}"/>
  <bookViews>
    <workbookView xWindow="-25320" yWindow="12675" windowWidth="25440" windowHeight="15390" xr2:uid="{37C30515-7DF3-4FE8-A5D9-1CA349633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17" i="1"/>
  <c r="D77" i="1"/>
  <c r="D72" i="1"/>
  <c r="D73" i="1"/>
  <c r="D74" i="1"/>
  <c r="D7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C71" i="1"/>
</calcChain>
</file>

<file path=xl/sharedStrings.xml><?xml version="1.0" encoding="utf-8"?>
<sst xmlns="http://schemas.openxmlformats.org/spreadsheetml/2006/main" count="80" uniqueCount="80">
  <si>
    <t>  </t>
  </si>
  <si>
    <t>tsp_100_1 </t>
  </si>
  <si>
    <t>tsp_100_2 </t>
  </si>
  <si>
    <t>tsp_100_3 </t>
  </si>
  <si>
    <t>tsp_100_4 </t>
  </si>
  <si>
    <t>tsp_100_5 </t>
  </si>
  <si>
    <t>tsp_100_6 </t>
  </si>
  <si>
    <t>tsp_1000_1 </t>
  </si>
  <si>
    <t>tsp_101_1 </t>
  </si>
  <si>
    <t>tsp_105_1 </t>
  </si>
  <si>
    <t>tsp_1060_1 </t>
  </si>
  <si>
    <t>tsp_107_1 </t>
  </si>
  <si>
    <t>tsp_1084_1 </t>
  </si>
  <si>
    <t>tsp_1173_1 </t>
  </si>
  <si>
    <t>tsp_11849_1 </t>
  </si>
  <si>
    <t>tsp_124_1 </t>
  </si>
  <si>
    <t>tsp_127_1 </t>
  </si>
  <si>
    <t>tsp_1291_1 </t>
  </si>
  <si>
    <t>tsp_1304_1 </t>
  </si>
  <si>
    <t>tsp_1323_1 </t>
  </si>
  <si>
    <t>tsp_136_1 </t>
  </si>
  <si>
    <t>tsp_1379_1 </t>
  </si>
  <si>
    <t>tsp_1400_1 </t>
  </si>
  <si>
    <t>tsp_14051_1 </t>
  </si>
  <si>
    <t>tsp_1432_1 </t>
  </si>
  <si>
    <t>tsp_144_1 </t>
  </si>
  <si>
    <t>tsp_150_1 </t>
  </si>
  <si>
    <t>tsp_150_2 </t>
  </si>
  <si>
    <t>tsp_152_1 </t>
  </si>
  <si>
    <t>tsp_1577_1 </t>
  </si>
  <si>
    <t>tsp_159_1 </t>
  </si>
  <si>
    <t>tsp_1655_1 </t>
  </si>
  <si>
    <t>tsp_1748_1 </t>
  </si>
  <si>
    <t>tsp_1817_1 </t>
  </si>
  <si>
    <t>tsp_18512_1 </t>
  </si>
  <si>
    <t>tsp_1889_1 </t>
  </si>
  <si>
    <t>tsp_195_1 </t>
  </si>
  <si>
    <t>tsp_198_1 </t>
  </si>
  <si>
    <t>tsp_200_1 </t>
  </si>
  <si>
    <t>tsp_200_2 </t>
  </si>
  <si>
    <t>tsp_2103_1 </t>
  </si>
  <si>
    <t>tsp_2152_1 </t>
  </si>
  <si>
    <t>tsp_225_1 </t>
  </si>
  <si>
    <t>tsp_226_1 </t>
  </si>
  <si>
    <t>tsp_2319_1 </t>
  </si>
  <si>
    <t>tsp_2392_1 </t>
  </si>
  <si>
    <t>tsp_262_1 </t>
  </si>
  <si>
    <t>tsp_264_1 </t>
  </si>
  <si>
    <t>tsp_299_1 </t>
  </si>
  <si>
    <t>tsp_3038_1 </t>
  </si>
  <si>
    <t>tsp_318_1 </t>
  </si>
  <si>
    <t>tsp_318_2 </t>
  </si>
  <si>
    <t>tsp_33810_1 </t>
  </si>
  <si>
    <t>tsp_3795_1 </t>
  </si>
  <si>
    <t>tsp_400_1 </t>
  </si>
  <si>
    <t>tsp_417_1 </t>
  </si>
  <si>
    <t>tsp_439_1 </t>
  </si>
  <si>
    <t>tsp_442_1 </t>
  </si>
  <si>
    <t>tsp_4461_1 </t>
  </si>
  <si>
    <t>tsp_493_1 </t>
  </si>
  <si>
    <t>tsp_5_1 </t>
  </si>
  <si>
    <t>tsp_51_1 </t>
  </si>
  <si>
    <t>tsp_574_1 </t>
  </si>
  <si>
    <t>tsp_575_1 </t>
  </si>
  <si>
    <t>tsp_5915_1 </t>
  </si>
  <si>
    <t>tsp_5934_1 </t>
  </si>
  <si>
    <t>tsp_654_1 </t>
  </si>
  <si>
    <t>tsp_657_1 </t>
  </si>
  <si>
    <t>tsp_70_1 </t>
  </si>
  <si>
    <t>tsp_724_1 </t>
  </si>
  <si>
    <t>tsp_7397_1 </t>
  </si>
  <si>
    <t>tsp_76_1 </t>
  </si>
  <si>
    <t>tsp_76_2 </t>
  </si>
  <si>
    <t>tsp_783_1 </t>
  </si>
  <si>
    <t>tsp_99_1 </t>
  </si>
  <si>
    <t>Эталон</t>
  </si>
  <si>
    <t>Пивоварова</t>
  </si>
  <si>
    <t>Алгоритм 2. Отклонение в % (&gt;0 улучшение, &lt;0 ухудшение) от эталона</t>
  </si>
  <si>
    <t>Пивоварова, алгоритм 2</t>
  </si>
  <si>
    <t>Алгоритм 1. Отклонение в % (&gt;0 улучшение, &lt;0 ухудшение)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</si>
</sst>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1" xfId="0" applyBorder="1"/>
    <xf numFmtId="2" fontId="0" fillId="0" borderId="1" xfId="0" applyNumberFormat="1" applyBorder="1"/>
    <xf numFmtId="0" fontId="0" fillId="3" borderId="0" xfId="0" applyFill="1"/>
    <xf numFmtId="0" fontId="0" fillId="0" borderId="0" xfId="0" applyFill="1"/>
    <xf numFmtId="0" fontId="3" fillId="0" borderId="0" xfId="0" applyFont="1" applyFill="1"/>
    <xf numFmtId="2" fontId="0" fillId="0" borderId="1" xfId="0" applyNumberFormat="1" applyFill="1" applyBorder="1"/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/>
    <xf numFmtId="0" fontId="0" fillId="0" borderId="2" xfId="0" applyFill="1" applyBorder="1"/>
    <xf numFmtId="2" fontId="0" fillId="0" borderId="2" xfId="0" applyNumberFormat="1" applyFill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E53E-0424-4037-991D-38E7EF3CC395}">
  <dimension ref="A1:LL144"/>
  <sheetViews>
    <sheetView tabSelected="1" workbookViewId="0">
      <selection activeCell="I139" sqref="I139"/>
    </sheetView>
  </sheetViews>
  <sheetFormatPr defaultRowHeight="24" customHeight="1" x14ac:dyDescent="0.25"/>
  <cols>
    <col min="1" max="1" width="18" style="3" customWidth="1"/>
    <col min="2" max="2" width="25.140625" style="3" customWidth="1"/>
    <col min="3" max="3" width="17.7109375" style="3" customWidth="1"/>
    <col min="4" max="4" width="34.42578125" style="4" customWidth="1"/>
    <col min="5" max="5" width="41.140625" style="3" customWidth="1"/>
    <col min="6" max="6" width="31.7109375" style="3" customWidth="1"/>
    <col min="7" max="324" width="9.140625" style="6"/>
  </cols>
  <sheetData>
    <row r="1" spans="1:6" ht="53.25" customHeight="1" x14ac:dyDescent="0.25">
      <c r="A1" s="9" t="s">
        <v>0</v>
      </c>
      <c r="B1" s="10" t="s">
        <v>75</v>
      </c>
      <c r="C1" s="10" t="s">
        <v>76</v>
      </c>
      <c r="D1" s="11" t="s">
        <v>79</v>
      </c>
      <c r="E1" s="12" t="s">
        <v>78</v>
      </c>
      <c r="F1" s="12" t="s">
        <v>77</v>
      </c>
    </row>
    <row r="2" spans="1:6" ht="24" customHeight="1" x14ac:dyDescent="0.25">
      <c r="A2" s="13" t="s">
        <v>1</v>
      </c>
      <c r="B2" s="14">
        <v>24373.395</v>
      </c>
      <c r="C2" s="15">
        <v>25944.94</v>
      </c>
      <c r="D2" s="8">
        <f>((B2-C2)/B2)*100</f>
        <v>-6.447788664648475</v>
      </c>
      <c r="E2" s="15"/>
      <c r="F2" s="8">
        <f>((B2-E2)/B2)*100</f>
        <v>100</v>
      </c>
    </row>
    <row r="3" spans="1:6" ht="24" customHeight="1" x14ac:dyDescent="0.25">
      <c r="A3" s="13" t="s">
        <v>2</v>
      </c>
      <c r="B3" s="14">
        <v>24677.905999999999</v>
      </c>
      <c r="C3" s="15">
        <v>26386.68</v>
      </c>
      <c r="D3" s="8">
        <f t="shared" ref="D3:D66" si="0">((B3-C3)/B3)*100</f>
        <v>-6.9243071109842198</v>
      </c>
      <c r="E3" s="15"/>
      <c r="F3" s="8">
        <f t="shared" ref="F3:F66" si="1">((B3-E3)/B3)*100</f>
        <v>100</v>
      </c>
    </row>
    <row r="4" spans="1:6" ht="24" customHeight="1" x14ac:dyDescent="0.25">
      <c r="A4" s="13" t="s">
        <v>3</v>
      </c>
      <c r="B4" s="14">
        <v>27700.06</v>
      </c>
      <c r="C4" s="15">
        <v>25138.79</v>
      </c>
      <c r="D4" s="8">
        <f t="shared" si="0"/>
        <v>9.246442065468452</v>
      </c>
      <c r="E4" s="15">
        <v>24153.919999999998</v>
      </c>
      <c r="F4" s="8">
        <f t="shared" si="1"/>
        <v>12.801921728689406</v>
      </c>
    </row>
    <row r="5" spans="1:6" ht="24" customHeight="1" x14ac:dyDescent="0.25">
      <c r="A5" s="13" t="s">
        <v>4</v>
      </c>
      <c r="B5" s="14">
        <v>24447.085999999999</v>
      </c>
      <c r="C5" s="15">
        <v>29998.13</v>
      </c>
      <c r="D5" s="8">
        <f t="shared" si="0"/>
        <v>-22.706362631521817</v>
      </c>
      <c r="E5" s="15">
        <v>25028.53</v>
      </c>
      <c r="F5" s="8">
        <f t="shared" si="1"/>
        <v>-2.3783775293300788</v>
      </c>
    </row>
    <row r="6" spans="1:6" ht="24" customHeight="1" x14ac:dyDescent="0.25">
      <c r="A6" s="13" t="s">
        <v>5</v>
      </c>
      <c r="B6" s="14">
        <v>25773.276999999998</v>
      </c>
      <c r="C6" s="15">
        <v>26227.54</v>
      </c>
      <c r="D6" s="8">
        <f t="shared" si="0"/>
        <v>-1.7625348922451836</v>
      </c>
      <c r="E6" s="15">
        <v>25034.49</v>
      </c>
      <c r="F6" s="8">
        <f t="shared" si="1"/>
        <v>2.8664845374532568</v>
      </c>
    </row>
    <row r="7" spans="1:6" ht="24" customHeight="1" x14ac:dyDescent="0.25">
      <c r="A7" s="13" t="s">
        <v>6</v>
      </c>
      <c r="B7" s="14">
        <v>8928.4599999999991</v>
      </c>
      <c r="C7" s="15">
        <v>10235.299999999999</v>
      </c>
      <c r="D7" s="8">
        <f t="shared" si="0"/>
        <v>-14.636790667147528</v>
      </c>
      <c r="E7" s="15"/>
      <c r="F7" s="8">
        <f t="shared" si="1"/>
        <v>100</v>
      </c>
    </row>
    <row r="8" spans="1:6" ht="24" customHeight="1" x14ac:dyDescent="0.25">
      <c r="A8" s="13" t="s">
        <v>7</v>
      </c>
      <c r="B8" s="14">
        <v>22167385.870000001</v>
      </c>
      <c r="C8" s="15">
        <v>22886884</v>
      </c>
      <c r="D8" s="8">
        <f t="shared" si="0"/>
        <v>-3.2457509163212799</v>
      </c>
      <c r="E8" s="15"/>
      <c r="F8" s="8">
        <f t="shared" si="1"/>
        <v>100</v>
      </c>
    </row>
    <row r="9" spans="1:6" ht="24" customHeight="1" x14ac:dyDescent="0.25">
      <c r="A9" s="13" t="s">
        <v>8</v>
      </c>
      <c r="B9" s="14">
        <v>689.95399999999995</v>
      </c>
      <c r="C9" s="15">
        <v>715.22</v>
      </c>
      <c r="D9" s="8">
        <f t="shared" si="0"/>
        <v>-3.6619832626523041</v>
      </c>
      <c r="E9" s="15"/>
      <c r="F9" s="8">
        <f t="shared" si="1"/>
        <v>100</v>
      </c>
    </row>
    <row r="10" spans="1:6" ht="24" customHeight="1" x14ac:dyDescent="0.25">
      <c r="A10" s="13" t="s">
        <v>9</v>
      </c>
      <c r="B10" s="14">
        <v>15873.432000000001</v>
      </c>
      <c r="C10" s="15">
        <v>17917.77</v>
      </c>
      <c r="D10" s="8">
        <f t="shared" si="0"/>
        <v>-12.878991764351905</v>
      </c>
      <c r="E10" s="15"/>
      <c r="F10" s="8">
        <f t="shared" si="1"/>
        <v>100</v>
      </c>
    </row>
    <row r="11" spans="1:6" ht="24" customHeight="1" x14ac:dyDescent="0.25">
      <c r="A11" s="13" t="s">
        <v>10</v>
      </c>
      <c r="B11" s="14">
        <v>248137.372</v>
      </c>
      <c r="C11" s="15">
        <v>285441.28999999998</v>
      </c>
      <c r="D11" s="8">
        <f t="shared" si="0"/>
        <v>-15.033575031172642</v>
      </c>
      <c r="E11" s="15"/>
      <c r="F11" s="8">
        <f t="shared" si="1"/>
        <v>100</v>
      </c>
    </row>
    <row r="12" spans="1:6" ht="24" customHeight="1" x14ac:dyDescent="0.25">
      <c r="A12" s="13" t="s">
        <v>11</v>
      </c>
      <c r="B12" s="14">
        <v>47222.923000000003</v>
      </c>
      <c r="C12" s="15">
        <v>47925.62</v>
      </c>
      <c r="D12" s="8">
        <f t="shared" si="0"/>
        <v>-1.488042152748571</v>
      </c>
      <c r="E12" s="15"/>
      <c r="F12" s="8">
        <f t="shared" si="1"/>
        <v>100</v>
      </c>
    </row>
    <row r="13" spans="1:6" ht="24" customHeight="1" x14ac:dyDescent="0.25">
      <c r="A13" s="13" t="s">
        <v>12</v>
      </c>
      <c r="B13" s="14">
        <v>265153.23499999999</v>
      </c>
      <c r="C13" s="15">
        <v>291458</v>
      </c>
      <c r="D13" s="8">
        <f t="shared" si="0"/>
        <v>-9.9205898807910131</v>
      </c>
      <c r="E13" s="15"/>
      <c r="F13" s="8">
        <f t="shared" si="1"/>
        <v>100</v>
      </c>
    </row>
    <row r="14" spans="1:6" ht="24" customHeight="1" x14ac:dyDescent="0.25">
      <c r="A14" s="13" t="s">
        <v>13</v>
      </c>
      <c r="B14" s="14">
        <v>63356.99</v>
      </c>
      <c r="C14" s="15">
        <v>74716.97</v>
      </c>
      <c r="D14" s="8">
        <f t="shared" si="0"/>
        <v>-17.930113157206495</v>
      </c>
      <c r="E14" s="15">
        <v>70147.05</v>
      </c>
      <c r="F14" s="8">
        <f t="shared" si="1"/>
        <v>-10.717144233019917</v>
      </c>
    </row>
    <row r="15" spans="1:6" ht="24" customHeight="1" x14ac:dyDescent="0.25">
      <c r="A15" s="13" t="s">
        <v>14</v>
      </c>
      <c r="B15" s="14">
        <v>1071119.0919999999</v>
      </c>
      <c r="C15" s="15">
        <v>1110075.52</v>
      </c>
      <c r="D15" s="8">
        <f t="shared" si="0"/>
        <v>-3.6369838135608616</v>
      </c>
      <c r="E15" s="15">
        <v>1108369.26</v>
      </c>
      <c r="F15" s="8">
        <f t="shared" si="1"/>
        <v>-3.4776868677082704</v>
      </c>
    </row>
    <row r="16" spans="1:6" ht="24" customHeight="1" x14ac:dyDescent="0.25">
      <c r="A16" s="13" t="s">
        <v>15</v>
      </c>
      <c r="B16" s="14">
        <v>63099.894</v>
      </c>
      <c r="C16" s="15">
        <v>69941.460000000006</v>
      </c>
      <c r="D16" s="8">
        <f t="shared" si="0"/>
        <v>-10.842436597437082</v>
      </c>
      <c r="E16" s="15"/>
      <c r="F16" s="8">
        <f t="shared" si="1"/>
        <v>100</v>
      </c>
    </row>
    <row r="17" spans="1:324" ht="24" customHeight="1" x14ac:dyDescent="0.25">
      <c r="A17" s="13" t="s">
        <v>16</v>
      </c>
      <c r="B17" s="14">
        <v>143295.95499999999</v>
      </c>
      <c r="C17" s="15">
        <v>144402.29</v>
      </c>
      <c r="D17" s="8">
        <f>((B17-C17)/B17)*100</f>
        <v>-0.77206296576900657</v>
      </c>
      <c r="E17" s="15">
        <v>130813.55</v>
      </c>
      <c r="F17" s="8">
        <f t="shared" si="1"/>
        <v>8.7109262784144779</v>
      </c>
    </row>
    <row r="18" spans="1:324" ht="24" customHeight="1" x14ac:dyDescent="0.25">
      <c r="A18" s="13" t="s">
        <v>17</v>
      </c>
      <c r="B18" s="14">
        <v>57189.06</v>
      </c>
      <c r="C18" s="15">
        <v>61973.120000000003</v>
      </c>
      <c r="D18" s="8">
        <f t="shared" si="0"/>
        <v>-8.3653412033700256</v>
      </c>
      <c r="E18" s="15"/>
      <c r="F18" s="8">
        <f t="shared" si="1"/>
        <v>100</v>
      </c>
    </row>
    <row r="19" spans="1:324" ht="24" customHeight="1" x14ac:dyDescent="0.25">
      <c r="A19" s="13" t="s">
        <v>18</v>
      </c>
      <c r="B19" s="14">
        <v>289240.50400000002</v>
      </c>
      <c r="C19" s="15">
        <v>319913.21999999997</v>
      </c>
      <c r="D19" s="8">
        <f t="shared" si="0"/>
        <v>-10.604571481454741</v>
      </c>
      <c r="E19" s="15"/>
      <c r="F19" s="8">
        <f t="shared" si="1"/>
        <v>100</v>
      </c>
    </row>
    <row r="20" spans="1:324" ht="24" customHeight="1" x14ac:dyDescent="0.25">
      <c r="A20" s="13" t="s">
        <v>19</v>
      </c>
      <c r="B20" s="14">
        <v>309490.16700000002</v>
      </c>
      <c r="C20" s="15">
        <v>329075.65000000002</v>
      </c>
      <c r="D20" s="8">
        <f t="shared" si="0"/>
        <v>-6.3283054159197274</v>
      </c>
      <c r="E20" s="15"/>
      <c r="F20" s="8">
        <f t="shared" si="1"/>
        <v>100</v>
      </c>
    </row>
    <row r="21" spans="1:324" ht="24" customHeight="1" x14ac:dyDescent="0.25">
      <c r="A21" s="13" t="s">
        <v>20</v>
      </c>
      <c r="B21" s="14">
        <v>111539.266</v>
      </c>
      <c r="C21" s="15">
        <v>129990.71</v>
      </c>
      <c r="D21" s="8">
        <f t="shared" si="0"/>
        <v>-16.542554619285376</v>
      </c>
      <c r="E21" s="15">
        <v>114850.59</v>
      </c>
      <c r="F21" s="8">
        <f t="shared" si="1"/>
        <v>-2.9687518295126605</v>
      </c>
    </row>
    <row r="22" spans="1:324" ht="24" customHeight="1" x14ac:dyDescent="0.25">
      <c r="A22" s="13" t="s">
        <v>21</v>
      </c>
      <c r="B22" s="14">
        <v>63839.921999999999</v>
      </c>
      <c r="C22" s="15">
        <v>70033.19</v>
      </c>
      <c r="D22" s="8">
        <f t="shared" si="0"/>
        <v>-9.701246188865964</v>
      </c>
      <c r="E22" s="15"/>
      <c r="F22" s="8">
        <f t="shared" si="1"/>
        <v>100</v>
      </c>
    </row>
    <row r="23" spans="1:324" ht="24" customHeight="1" x14ac:dyDescent="0.25">
      <c r="A23" s="13" t="s">
        <v>22</v>
      </c>
      <c r="B23" s="14">
        <v>22579.379000000001</v>
      </c>
      <c r="C23" s="15">
        <v>28430.33</v>
      </c>
      <c r="D23" s="8">
        <f t="shared" si="0"/>
        <v>-25.912807433720836</v>
      </c>
      <c r="E23" s="15">
        <v>28356</v>
      </c>
      <c r="F23" s="8">
        <f t="shared" si="1"/>
        <v>-25.58361326057727</v>
      </c>
    </row>
    <row r="24" spans="1:324" ht="24" customHeight="1" x14ac:dyDescent="0.25">
      <c r="A24" s="13" t="s">
        <v>23</v>
      </c>
      <c r="B24" s="14">
        <v>536828.647</v>
      </c>
      <c r="C24" s="15">
        <v>573864.68999999994</v>
      </c>
      <c r="D24" s="8">
        <f t="shared" si="0"/>
        <v>-6.8990437091931023</v>
      </c>
      <c r="E24" s="15"/>
      <c r="F24" s="8">
        <f t="shared" si="1"/>
        <v>100</v>
      </c>
    </row>
    <row r="25" spans="1:324" ht="24" customHeight="1" x14ac:dyDescent="0.25">
      <c r="A25" s="13" t="s">
        <v>24</v>
      </c>
      <c r="B25" s="14">
        <v>170000.60500000001</v>
      </c>
      <c r="C25" s="15">
        <v>199109.65</v>
      </c>
      <c r="D25" s="8">
        <f t="shared" si="0"/>
        <v>-17.122906709655521</v>
      </c>
      <c r="E25" s="15">
        <v>187870.68</v>
      </c>
      <c r="F25" s="8">
        <f t="shared" si="1"/>
        <v>-10.511771413989957</v>
      </c>
    </row>
    <row r="26" spans="1:324" ht="24" customHeight="1" x14ac:dyDescent="0.25">
      <c r="A26" s="13" t="s">
        <v>25</v>
      </c>
      <c r="B26" s="14">
        <v>62998.159</v>
      </c>
      <c r="C26" s="15">
        <v>76782.16</v>
      </c>
      <c r="D26" s="8">
        <f t="shared" si="0"/>
        <v>-21.880006049065663</v>
      </c>
      <c r="E26" s="15">
        <v>61077.4</v>
      </c>
      <c r="F26" s="8">
        <f t="shared" si="1"/>
        <v>3.0489129055342685</v>
      </c>
    </row>
    <row r="27" spans="1:324" ht="24" customHeight="1" x14ac:dyDescent="0.25">
      <c r="A27" s="13" t="s">
        <v>26</v>
      </c>
      <c r="B27" s="14">
        <v>31271.366999999998</v>
      </c>
      <c r="C27" s="15">
        <v>34291.85</v>
      </c>
      <c r="D27" s="8">
        <f t="shared" si="0"/>
        <v>-9.6589413568009359</v>
      </c>
      <c r="E27" s="15"/>
      <c r="F27" s="8">
        <f t="shared" si="1"/>
        <v>100</v>
      </c>
    </row>
    <row r="28" spans="1:324" ht="24" customHeight="1" x14ac:dyDescent="0.25">
      <c r="A28" s="13" t="s">
        <v>27</v>
      </c>
      <c r="B28" s="14">
        <v>29640.853999999999</v>
      </c>
      <c r="C28" s="15">
        <v>32084.98</v>
      </c>
      <c r="D28" s="8">
        <f t="shared" si="0"/>
        <v>-8.2458015548404937</v>
      </c>
      <c r="E28" s="15"/>
      <c r="F28" s="8">
        <f t="shared" si="1"/>
        <v>100</v>
      </c>
    </row>
    <row r="29" spans="1:324" ht="24" customHeight="1" x14ac:dyDescent="0.25">
      <c r="A29" s="13" t="s">
        <v>28</v>
      </c>
      <c r="B29" s="14">
        <v>77724.849000000002</v>
      </c>
      <c r="C29" s="15">
        <v>87771.77</v>
      </c>
      <c r="D29" s="8">
        <f t="shared" si="0"/>
        <v>-12.926266347587244</v>
      </c>
      <c r="E29" s="15"/>
      <c r="F29" s="8">
        <f t="shared" si="1"/>
        <v>100</v>
      </c>
    </row>
    <row r="30" spans="1:324" ht="24" customHeight="1" x14ac:dyDescent="0.25">
      <c r="A30" s="13" t="s">
        <v>29</v>
      </c>
      <c r="B30" s="14">
        <v>24430.998</v>
      </c>
      <c r="C30" s="15">
        <v>28639.21</v>
      </c>
      <c r="D30" s="8">
        <f t="shared" si="0"/>
        <v>-17.224887824885414</v>
      </c>
      <c r="E30" s="15">
        <v>25671.96</v>
      </c>
      <c r="F30" s="8">
        <f t="shared" si="1"/>
        <v>-5.0794568441289201</v>
      </c>
    </row>
    <row r="31" spans="1:324" s="5" customFormat="1" ht="24" customHeight="1" x14ac:dyDescent="0.25">
      <c r="A31" s="13" t="s">
        <v>30</v>
      </c>
      <c r="B31" s="14">
        <v>42975.849000000002</v>
      </c>
      <c r="C31" s="15">
        <v>55990.62</v>
      </c>
      <c r="D31" s="8">
        <f t="shared" si="0"/>
        <v>-30.283918300252775</v>
      </c>
      <c r="E31" s="15">
        <v>48089.279999999999</v>
      </c>
      <c r="F31" s="8">
        <f t="shared" si="1"/>
        <v>-11.898382740501523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</row>
    <row r="32" spans="1:324" ht="24" customHeight="1" x14ac:dyDescent="0.25">
      <c r="A32" s="13" t="s">
        <v>31</v>
      </c>
      <c r="B32" s="14">
        <v>71920.58</v>
      </c>
      <c r="C32" s="15">
        <v>76524.95</v>
      </c>
      <c r="D32" s="8">
        <f t="shared" si="0"/>
        <v>-6.4020201171903723</v>
      </c>
      <c r="E32" s="15"/>
      <c r="F32" s="8">
        <f t="shared" si="1"/>
        <v>100</v>
      </c>
    </row>
    <row r="33" spans="1:324" ht="24" customHeight="1" x14ac:dyDescent="0.25">
      <c r="A33" s="13" t="s">
        <v>32</v>
      </c>
      <c r="B33" s="14">
        <v>377553.07500000001</v>
      </c>
      <c r="C33" s="15">
        <v>427212.87</v>
      </c>
      <c r="D33" s="8">
        <f t="shared" si="0"/>
        <v>-13.153063314343283</v>
      </c>
      <c r="E33" s="15"/>
      <c r="F33" s="8">
        <f t="shared" si="1"/>
        <v>100</v>
      </c>
    </row>
    <row r="34" spans="1:324" ht="24" customHeight="1" x14ac:dyDescent="0.25">
      <c r="A34" s="13" t="s">
        <v>33</v>
      </c>
      <c r="B34" s="14">
        <v>65461.985000000001</v>
      </c>
      <c r="C34" s="15">
        <v>68356.02</v>
      </c>
      <c r="D34" s="8">
        <f t="shared" si="0"/>
        <v>-4.4209398783125859</v>
      </c>
      <c r="E34" s="15"/>
      <c r="F34" s="8">
        <f t="shared" si="1"/>
        <v>100</v>
      </c>
    </row>
    <row r="35" spans="1:324" s="2" customFormat="1" ht="24" customHeight="1" x14ac:dyDescent="0.25">
      <c r="A35" s="13" t="s">
        <v>34</v>
      </c>
      <c r="B35" s="14">
        <v>732433.70700000005</v>
      </c>
      <c r="C35" s="15">
        <v>796376.02</v>
      </c>
      <c r="D35" s="8">
        <f t="shared" si="0"/>
        <v>-8.7301161031902055</v>
      </c>
      <c r="E35" s="15">
        <v>786330.54</v>
      </c>
      <c r="F35" s="8">
        <f t="shared" si="1"/>
        <v>-7.3585953902582988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</row>
    <row r="36" spans="1:324" ht="24" customHeight="1" x14ac:dyDescent="0.25">
      <c r="A36" s="13" t="s">
        <v>35</v>
      </c>
      <c r="B36" s="14">
        <v>368168.06599999999</v>
      </c>
      <c r="C36" s="15">
        <v>397998.04</v>
      </c>
      <c r="D36" s="8">
        <f t="shared" si="0"/>
        <v>-8.1022708797345793</v>
      </c>
      <c r="E36" s="15"/>
      <c r="F36" s="8">
        <f t="shared" si="1"/>
        <v>100</v>
      </c>
    </row>
    <row r="37" spans="1:324" ht="24" customHeight="1" x14ac:dyDescent="0.25">
      <c r="A37" s="13" t="s">
        <v>36</v>
      </c>
      <c r="B37" s="14">
        <v>2562.498</v>
      </c>
      <c r="C37" s="15">
        <v>2830.1</v>
      </c>
      <c r="D37" s="8">
        <f t="shared" si="0"/>
        <v>-10.443013028693091</v>
      </c>
      <c r="E37" s="15"/>
      <c r="F37" s="8">
        <f t="shared" si="1"/>
        <v>100</v>
      </c>
    </row>
    <row r="38" spans="1:324" ht="24" customHeight="1" x14ac:dyDescent="0.25">
      <c r="A38" s="13" t="s">
        <v>37</v>
      </c>
      <c r="B38" s="14">
        <v>16445.756000000001</v>
      </c>
      <c r="C38" s="15">
        <v>20085.79</v>
      </c>
      <c r="D38" s="8">
        <f t="shared" si="0"/>
        <v>-22.133576589607674</v>
      </c>
      <c r="E38" s="15">
        <v>17643.259999999998</v>
      </c>
      <c r="F38" s="8">
        <f t="shared" si="1"/>
        <v>-7.2815381670504973</v>
      </c>
    </row>
    <row r="39" spans="1:324" ht="24" customHeight="1" x14ac:dyDescent="0.25">
      <c r="A39" s="13" t="s">
        <v>38</v>
      </c>
      <c r="B39" s="14">
        <v>33283.472000000002</v>
      </c>
      <c r="C39" s="15">
        <v>36861.39</v>
      </c>
      <c r="D39" s="8">
        <f t="shared" si="0"/>
        <v>-10.749834031738029</v>
      </c>
      <c r="E39" s="15"/>
      <c r="F39" s="8">
        <f t="shared" si="1"/>
        <v>100</v>
      </c>
    </row>
    <row r="40" spans="1:324" ht="24" customHeight="1" x14ac:dyDescent="0.25">
      <c r="A40" s="13" t="s">
        <v>39</v>
      </c>
      <c r="B40" s="14">
        <v>32986.963000000003</v>
      </c>
      <c r="C40" s="15">
        <v>36226.22</v>
      </c>
      <c r="D40" s="8">
        <f t="shared" si="0"/>
        <v>-9.8198097230108683</v>
      </c>
      <c r="E40" s="15"/>
      <c r="F40" s="8">
        <f t="shared" si="1"/>
        <v>100</v>
      </c>
    </row>
    <row r="41" spans="1:324" ht="24" customHeight="1" x14ac:dyDescent="0.25">
      <c r="A41" s="13" t="s">
        <v>40</v>
      </c>
      <c r="B41" s="14">
        <v>89773.498999999996</v>
      </c>
      <c r="C41" s="15">
        <v>90517.49</v>
      </c>
      <c r="D41" s="8">
        <f t="shared" si="0"/>
        <v>-0.82874234410759595</v>
      </c>
      <c r="E41" s="15">
        <v>88641.62</v>
      </c>
      <c r="F41" s="8">
        <f t="shared" si="1"/>
        <v>1.2608164019539896</v>
      </c>
    </row>
    <row r="42" spans="1:324" ht="24" customHeight="1" x14ac:dyDescent="0.25">
      <c r="A42" s="13" t="s">
        <v>41</v>
      </c>
      <c r="B42" s="14">
        <v>73557.279999999999</v>
      </c>
      <c r="C42" s="15">
        <v>76915.87</v>
      </c>
      <c r="D42" s="8">
        <f t="shared" si="0"/>
        <v>-4.5659518677145163</v>
      </c>
      <c r="E42" s="15"/>
      <c r="F42" s="8">
        <f t="shared" si="1"/>
        <v>100</v>
      </c>
    </row>
    <row r="43" spans="1:324" ht="24" customHeight="1" x14ac:dyDescent="0.25">
      <c r="A43" s="13" t="s">
        <v>42</v>
      </c>
      <c r="B43" s="14">
        <v>141351.22399999999</v>
      </c>
      <c r="C43" s="15">
        <v>141471.70000000001</v>
      </c>
      <c r="D43" s="8">
        <f t="shared" si="0"/>
        <v>-8.5231663788085929E-2</v>
      </c>
      <c r="E43" s="15">
        <v>132029.07999999999</v>
      </c>
      <c r="F43" s="8">
        <f t="shared" si="1"/>
        <v>6.5950217735645511</v>
      </c>
    </row>
    <row r="44" spans="1:324" ht="24" customHeight="1" x14ac:dyDescent="0.25">
      <c r="A44" s="13" t="s">
        <v>43</v>
      </c>
      <c r="B44" s="14">
        <v>90543.372000000003</v>
      </c>
      <c r="C44" s="15">
        <v>98925.93</v>
      </c>
      <c r="D44" s="8">
        <f t="shared" si="0"/>
        <v>-9.2580581160595496</v>
      </c>
      <c r="E44" s="15"/>
      <c r="F44" s="8">
        <f t="shared" si="1"/>
        <v>100</v>
      </c>
    </row>
    <row r="45" spans="1:324" ht="24" customHeight="1" x14ac:dyDescent="0.25">
      <c r="A45" s="13" t="s">
        <v>44</v>
      </c>
      <c r="B45" s="14">
        <v>255588.51500000001</v>
      </c>
      <c r="C45" s="15">
        <v>282960.17</v>
      </c>
      <c r="D45" s="8">
        <f t="shared" si="0"/>
        <v>-10.70926641598116</v>
      </c>
      <c r="E45" s="15"/>
      <c r="F45" s="8">
        <f t="shared" si="1"/>
        <v>100</v>
      </c>
    </row>
    <row r="46" spans="1:324" ht="24" customHeight="1" x14ac:dyDescent="0.25">
      <c r="A46" s="13" t="s">
        <v>45</v>
      </c>
      <c r="B46" s="14">
        <v>378062.826</v>
      </c>
      <c r="C46" s="15">
        <v>472817.29</v>
      </c>
      <c r="D46" s="8">
        <f t="shared" si="0"/>
        <v>-25.06315286338149</v>
      </c>
      <c r="E46" s="15">
        <v>449175.59</v>
      </c>
      <c r="F46" s="8">
        <f t="shared" si="1"/>
        <v>-18.80977422519717</v>
      </c>
    </row>
    <row r="47" spans="1:324" ht="24" customHeight="1" x14ac:dyDescent="0.25">
      <c r="A47" s="13" t="s">
        <v>46</v>
      </c>
      <c r="B47" s="14">
        <v>2687.7719999999999</v>
      </c>
      <c r="C47" s="15">
        <v>3022.15</v>
      </c>
      <c r="D47" s="8">
        <f t="shared" si="0"/>
        <v>-12.440712977142413</v>
      </c>
      <c r="E47" s="15"/>
      <c r="F47" s="8">
        <f t="shared" si="1"/>
        <v>100</v>
      </c>
    </row>
    <row r="48" spans="1:324" ht="24" customHeight="1" x14ac:dyDescent="0.25">
      <c r="A48" s="13" t="s">
        <v>47</v>
      </c>
      <c r="B48" s="14">
        <v>55830.650999999998</v>
      </c>
      <c r="C48" s="15">
        <v>58444.84</v>
      </c>
      <c r="D48" s="8">
        <f t="shared" si="0"/>
        <v>-4.6823545009353351</v>
      </c>
      <c r="E48" s="15">
        <v>57068.01</v>
      </c>
      <c r="F48" s="8">
        <f t="shared" si="1"/>
        <v>-2.216271846803298</v>
      </c>
    </row>
    <row r="49" spans="1:6" ht="24" customHeight="1" x14ac:dyDescent="0.25">
      <c r="A49" s="13" t="s">
        <v>48</v>
      </c>
      <c r="B49" s="14">
        <v>53901.703999999998</v>
      </c>
      <c r="C49" s="15">
        <v>59103.58</v>
      </c>
      <c r="D49" s="8">
        <f t="shared" si="0"/>
        <v>-9.6506707839885806</v>
      </c>
      <c r="E49" s="15"/>
      <c r="F49" s="8">
        <f t="shared" si="1"/>
        <v>100</v>
      </c>
    </row>
    <row r="50" spans="1:6" ht="24" customHeight="1" x14ac:dyDescent="0.25">
      <c r="A50" s="13" t="s">
        <v>49</v>
      </c>
      <c r="B50" s="14">
        <v>155055.147</v>
      </c>
      <c r="C50" s="15">
        <v>174938.98</v>
      </c>
      <c r="D50" s="8">
        <f t="shared" si="0"/>
        <v>-12.823716841853702</v>
      </c>
      <c r="E50" s="15"/>
      <c r="F50" s="8">
        <f t="shared" si="1"/>
        <v>100</v>
      </c>
    </row>
    <row r="51" spans="1:6" ht="24" customHeight="1" x14ac:dyDescent="0.25">
      <c r="A51" s="13" t="s">
        <v>50</v>
      </c>
      <c r="B51" s="14">
        <v>47708.516000000003</v>
      </c>
      <c r="C51" s="15">
        <v>53245.15</v>
      </c>
      <c r="D51" s="8">
        <f t="shared" si="0"/>
        <v>-11.605127269102224</v>
      </c>
      <c r="E51" s="15"/>
      <c r="F51" s="8">
        <f t="shared" si="1"/>
        <v>100</v>
      </c>
    </row>
    <row r="52" spans="1:6" ht="24" customHeight="1" x14ac:dyDescent="0.25">
      <c r="A52" s="13" t="s">
        <v>51</v>
      </c>
      <c r="B52" s="14">
        <v>47708.516000000003</v>
      </c>
      <c r="C52" s="15">
        <v>53245.15</v>
      </c>
      <c r="D52" s="8">
        <f t="shared" si="0"/>
        <v>-11.605127269102224</v>
      </c>
      <c r="E52" s="15"/>
      <c r="F52" s="8">
        <f t="shared" si="1"/>
        <v>100</v>
      </c>
    </row>
    <row r="53" spans="1:6" ht="24" customHeight="1" x14ac:dyDescent="0.25">
      <c r="A53" s="13" t="s">
        <v>52</v>
      </c>
      <c r="B53" s="14">
        <v>75004061.319999993</v>
      </c>
      <c r="C53" s="15">
        <v>80784847.909999996</v>
      </c>
      <c r="D53" s="8">
        <f t="shared" si="0"/>
        <v>-7.7072980959479649</v>
      </c>
      <c r="E53" s="15"/>
      <c r="F53" s="8">
        <f t="shared" si="1"/>
        <v>100</v>
      </c>
    </row>
    <row r="54" spans="1:6" ht="24" customHeight="1" x14ac:dyDescent="0.25">
      <c r="A54" s="13" t="s">
        <v>53</v>
      </c>
      <c r="B54" s="14">
        <v>32201.905999999999</v>
      </c>
      <c r="C54" s="15">
        <v>36843.699999999997</v>
      </c>
      <c r="D54" s="8">
        <f t="shared" si="0"/>
        <v>-14.414656076568876</v>
      </c>
      <c r="E54" s="15"/>
      <c r="F54" s="8">
        <f t="shared" si="1"/>
        <v>100</v>
      </c>
    </row>
    <row r="55" spans="1:6" ht="24" customHeight="1" x14ac:dyDescent="0.25">
      <c r="A55" s="13" t="s">
        <v>54</v>
      </c>
      <c r="B55" s="14">
        <v>17608.832999999999</v>
      </c>
      <c r="C55" s="15">
        <v>19196.05</v>
      </c>
      <c r="D55" s="8">
        <f t="shared" si="0"/>
        <v>-9.0137546309854883</v>
      </c>
      <c r="E55" s="15"/>
      <c r="F55" s="8">
        <f t="shared" si="1"/>
        <v>100</v>
      </c>
    </row>
    <row r="56" spans="1:6" ht="24" customHeight="1" x14ac:dyDescent="0.25">
      <c r="A56" s="13" t="s">
        <v>55</v>
      </c>
      <c r="B56" s="14">
        <v>13390.59</v>
      </c>
      <c r="C56" s="15">
        <v>15609.81</v>
      </c>
      <c r="D56" s="8">
        <f t="shared" si="0"/>
        <v>-16.572981474303965</v>
      </c>
      <c r="E56" s="15">
        <v>15005.24</v>
      </c>
      <c r="F56" s="8">
        <f t="shared" si="1"/>
        <v>-12.058094527574958</v>
      </c>
    </row>
    <row r="57" spans="1:6" ht="24" customHeight="1" x14ac:dyDescent="0.25">
      <c r="A57" s="13" t="s">
        <v>56</v>
      </c>
      <c r="B57" s="14">
        <v>117242.43799999999</v>
      </c>
      <c r="C57" s="15">
        <v>134069.70000000001</v>
      </c>
      <c r="D57" s="8">
        <f t="shared" si="0"/>
        <v>-14.352535043667395</v>
      </c>
      <c r="E57" s="15">
        <v>130760.75</v>
      </c>
      <c r="F57" s="8">
        <f t="shared" si="1"/>
        <v>-11.530220823282441</v>
      </c>
    </row>
    <row r="58" spans="1:6" ht="24" customHeight="1" x14ac:dyDescent="0.25">
      <c r="A58" s="13" t="s">
        <v>57</v>
      </c>
      <c r="B58" s="14">
        <v>56253.27</v>
      </c>
      <c r="C58" s="15">
        <v>63138.39</v>
      </c>
      <c r="D58" s="8">
        <f t="shared" si="0"/>
        <v>-12.239501810294767</v>
      </c>
      <c r="E58" s="15"/>
      <c r="F58" s="8">
        <f t="shared" si="1"/>
        <v>100</v>
      </c>
    </row>
    <row r="59" spans="1:6" ht="24" customHeight="1" x14ac:dyDescent="0.25">
      <c r="A59" s="13" t="s">
        <v>58</v>
      </c>
      <c r="B59" s="14">
        <v>206362.348</v>
      </c>
      <c r="C59" s="15">
        <v>224748.73</v>
      </c>
      <c r="D59" s="8">
        <f t="shared" si="0"/>
        <v>-8.9097561537727863</v>
      </c>
      <c r="E59" s="15"/>
      <c r="F59" s="8">
        <f t="shared" si="1"/>
        <v>100</v>
      </c>
    </row>
    <row r="60" spans="1:6" ht="24" customHeight="1" x14ac:dyDescent="0.25">
      <c r="A60" s="13" t="s">
        <v>59</v>
      </c>
      <c r="B60" s="14">
        <v>38020.775999999998</v>
      </c>
      <c r="C60" s="15">
        <v>44183.519999999997</v>
      </c>
      <c r="D60" s="8">
        <f t="shared" si="0"/>
        <v>-16.208885373617832</v>
      </c>
      <c r="E60" s="15">
        <v>41082.07</v>
      </c>
      <c r="F60" s="8">
        <f t="shared" si="1"/>
        <v>-8.0516347167664382</v>
      </c>
    </row>
    <row r="61" spans="1:6" ht="24" customHeight="1" x14ac:dyDescent="0.25">
      <c r="A61" s="13" t="s">
        <v>60</v>
      </c>
      <c r="B61" s="14">
        <v>4</v>
      </c>
      <c r="C61" s="15">
        <v>4</v>
      </c>
      <c r="D61" s="8">
        <f t="shared" si="0"/>
        <v>0</v>
      </c>
      <c r="E61" s="15"/>
      <c r="F61" s="8">
        <f t="shared" si="1"/>
        <v>100</v>
      </c>
    </row>
    <row r="62" spans="1:6" ht="24" customHeight="1" x14ac:dyDescent="0.25">
      <c r="A62" s="13" t="s">
        <v>61</v>
      </c>
      <c r="B62" s="14">
        <v>473.21</v>
      </c>
      <c r="C62" s="15">
        <v>506.36</v>
      </c>
      <c r="D62" s="8">
        <f t="shared" si="0"/>
        <v>-7.0053464635151483</v>
      </c>
      <c r="E62" s="15">
        <v>496.41</v>
      </c>
      <c r="F62" s="8">
        <f t="shared" si="1"/>
        <v>-4.9026859111176959</v>
      </c>
    </row>
    <row r="63" spans="1:6" ht="24" customHeight="1" x14ac:dyDescent="0.25">
      <c r="A63" s="13" t="s">
        <v>62</v>
      </c>
      <c r="B63" s="14">
        <v>39403.35</v>
      </c>
      <c r="C63" s="15">
        <v>47042.23</v>
      </c>
      <c r="D63" s="8">
        <f t="shared" si="0"/>
        <v>-19.386371970911114</v>
      </c>
      <c r="E63" s="15">
        <v>45449.42</v>
      </c>
      <c r="F63" s="8">
        <f t="shared" si="1"/>
        <v>-15.344050696197151</v>
      </c>
    </row>
    <row r="64" spans="1:6" ht="24" customHeight="1" x14ac:dyDescent="0.25">
      <c r="A64" s="13" t="s">
        <v>63</v>
      </c>
      <c r="B64" s="14">
        <v>7581.9160000000002</v>
      </c>
      <c r="C64" s="15">
        <v>8254.2000000000007</v>
      </c>
      <c r="D64" s="8">
        <f t="shared" si="0"/>
        <v>-8.8669407574549837</v>
      </c>
      <c r="E64" s="15"/>
      <c r="F64" s="8">
        <f t="shared" si="1"/>
        <v>100</v>
      </c>
    </row>
    <row r="65" spans="1:324" ht="24" customHeight="1" x14ac:dyDescent="0.25">
      <c r="A65" s="13" t="s">
        <v>64</v>
      </c>
      <c r="B65" s="14">
        <v>654490.87199999997</v>
      </c>
      <c r="C65" s="15">
        <v>692195.58</v>
      </c>
      <c r="D65" s="8">
        <f t="shared" si="0"/>
        <v>-5.7609219032775121</v>
      </c>
      <c r="E65" s="15"/>
      <c r="F65" s="8">
        <f t="shared" si="1"/>
        <v>100</v>
      </c>
    </row>
    <row r="66" spans="1:324" ht="24" customHeight="1" x14ac:dyDescent="0.25">
      <c r="A66" s="13" t="s">
        <v>65</v>
      </c>
      <c r="B66" s="14">
        <v>646471.81400000001</v>
      </c>
      <c r="C66" s="15">
        <v>670151.4</v>
      </c>
      <c r="D66" s="8">
        <f t="shared" si="0"/>
        <v>-3.6628953478240911</v>
      </c>
      <c r="E66" s="15"/>
      <c r="F66" s="8">
        <f t="shared" si="1"/>
        <v>100</v>
      </c>
    </row>
    <row r="67" spans="1:324" ht="24" customHeight="1" x14ac:dyDescent="0.25">
      <c r="A67" s="13" t="s">
        <v>66</v>
      </c>
      <c r="B67" s="14">
        <v>36445.809000000001</v>
      </c>
      <c r="C67" s="15">
        <v>44905.05</v>
      </c>
      <c r="D67" s="8">
        <f t="shared" ref="D67:D75" si="2">((B67-C67)/B67)*100</f>
        <v>-23.210462964342486</v>
      </c>
      <c r="E67" s="15">
        <v>41122.39</v>
      </c>
      <c r="F67" s="8">
        <f t="shared" ref="F67:F75" si="3">((B67-E67)/B67)*100</f>
        <v>-12.831601570430221</v>
      </c>
    </row>
    <row r="68" spans="1:324" ht="24" customHeight="1" x14ac:dyDescent="0.25">
      <c r="A68" s="13" t="s">
        <v>67</v>
      </c>
      <c r="B68" s="14">
        <v>54628.44</v>
      </c>
      <c r="C68" s="15">
        <v>62371.76</v>
      </c>
      <c r="D68" s="8">
        <f t="shared" si="2"/>
        <v>-14.174521549581131</v>
      </c>
      <c r="E68" s="15"/>
      <c r="F68" s="8">
        <f t="shared" si="3"/>
        <v>100</v>
      </c>
    </row>
    <row r="69" spans="1:324" ht="24" customHeight="1" x14ac:dyDescent="0.25">
      <c r="A69" s="13" t="s">
        <v>68</v>
      </c>
      <c r="B69" s="14">
        <v>720.72199999999998</v>
      </c>
      <c r="C69" s="15">
        <v>806.22</v>
      </c>
      <c r="D69" s="8">
        <f t="shared" si="2"/>
        <v>-11.862826443483069</v>
      </c>
      <c r="E69" s="15"/>
      <c r="F69" s="8">
        <f t="shared" si="3"/>
        <v>100</v>
      </c>
    </row>
    <row r="70" spans="1:324" ht="24" customHeight="1" x14ac:dyDescent="0.25">
      <c r="A70" s="13" t="s">
        <v>69</v>
      </c>
      <c r="B70" s="14">
        <v>47899.692999999999</v>
      </c>
      <c r="C70" s="15">
        <v>53491.85</v>
      </c>
      <c r="D70" s="8">
        <f t="shared" si="2"/>
        <v>-11.674724094786994</v>
      </c>
      <c r="E70" s="15"/>
      <c r="F70" s="8">
        <f t="shared" si="3"/>
        <v>100</v>
      </c>
    </row>
    <row r="71" spans="1:324" s="1" customFormat="1" ht="24" customHeight="1" x14ac:dyDescent="0.25">
      <c r="A71" s="16" t="s">
        <v>70</v>
      </c>
      <c r="B71" s="17">
        <v>25984409.280000001</v>
      </c>
      <c r="C71" s="18">
        <f>2.94*10^7</f>
        <v>29400000</v>
      </c>
      <c r="D71" s="8">
        <f t="shared" si="2"/>
        <v>-13.144769554676591</v>
      </c>
      <c r="E71" s="18"/>
      <c r="F71" s="8">
        <f t="shared" si="3"/>
        <v>100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</row>
    <row r="72" spans="1:324" ht="24" customHeight="1" x14ac:dyDescent="0.25">
      <c r="A72" s="13" t="s">
        <v>71</v>
      </c>
      <c r="B72" s="14">
        <v>586.61</v>
      </c>
      <c r="C72" s="15">
        <v>679.08</v>
      </c>
      <c r="D72" s="8">
        <f t="shared" si="2"/>
        <v>-15.763454424575105</v>
      </c>
      <c r="E72" s="15">
        <v>619.01</v>
      </c>
      <c r="F72" s="8">
        <f t="shared" si="3"/>
        <v>-5.5232607695061411</v>
      </c>
    </row>
    <row r="73" spans="1:324" ht="24" customHeight="1" x14ac:dyDescent="0.25">
      <c r="A73" s="13" t="s">
        <v>72</v>
      </c>
      <c r="B73" s="14">
        <v>127913.159</v>
      </c>
      <c r="C73" s="15">
        <v>143815.47</v>
      </c>
      <c r="D73" s="8">
        <f t="shared" si="2"/>
        <v>-12.432114978881884</v>
      </c>
      <c r="E73" s="15"/>
      <c r="F73" s="8">
        <f t="shared" si="3"/>
        <v>100</v>
      </c>
    </row>
    <row r="74" spans="1:324" ht="24" customHeight="1" x14ac:dyDescent="0.25">
      <c r="A74" s="13" t="s">
        <v>73</v>
      </c>
      <c r="B74" s="14">
        <v>9885.7060000000001</v>
      </c>
      <c r="C74" s="15">
        <v>11056.34</v>
      </c>
      <c r="D74" s="8">
        <f t="shared" si="2"/>
        <v>-11.841683335514935</v>
      </c>
      <c r="E74" s="15"/>
      <c r="F74" s="8">
        <f t="shared" si="3"/>
        <v>100</v>
      </c>
    </row>
    <row r="75" spans="1:324" ht="24" customHeight="1" x14ac:dyDescent="0.25">
      <c r="A75" s="13" t="s">
        <v>74</v>
      </c>
      <c r="B75" s="14">
        <v>1347.5530000000001</v>
      </c>
      <c r="C75" s="15">
        <v>1493.92</v>
      </c>
      <c r="D75" s="8">
        <f t="shared" si="2"/>
        <v>-10.861687814876294</v>
      </c>
      <c r="E75" s="15"/>
      <c r="F75" s="8">
        <f t="shared" si="3"/>
        <v>100</v>
      </c>
    </row>
    <row r="76" spans="1:324" ht="24" customHeight="1" x14ac:dyDescent="0.25">
      <c r="A76" s="15"/>
      <c r="B76" s="15"/>
      <c r="C76" s="15"/>
      <c r="D76" s="8"/>
      <c r="E76" s="15"/>
      <c r="F76" s="15"/>
    </row>
    <row r="77" spans="1:324" ht="24" customHeight="1" x14ac:dyDescent="0.25">
      <c r="A77" s="19"/>
      <c r="B77" s="19"/>
      <c r="C77" s="19"/>
      <c r="D77" s="20">
        <f>SUM(D2:D75)/74</f>
        <v>-10.81999076324089</v>
      </c>
      <c r="E77" s="19"/>
      <c r="F77" s="19"/>
    </row>
    <row r="78" spans="1:324" ht="24" customHeight="1" x14ac:dyDescent="0.25">
      <c r="A78" s="21"/>
      <c r="B78" s="21"/>
      <c r="C78" s="21"/>
      <c r="D78" s="22"/>
      <c r="E78" s="21"/>
      <c r="F78" s="21"/>
    </row>
    <row r="79" spans="1:324" ht="24" customHeight="1" x14ac:dyDescent="0.25">
      <c r="A79" s="21"/>
      <c r="B79" s="21"/>
      <c r="C79" s="21"/>
      <c r="D79" s="22"/>
      <c r="E79" s="21"/>
      <c r="F79" s="21"/>
    </row>
    <row r="80" spans="1:324" ht="24" customHeight="1" x14ac:dyDescent="0.25">
      <c r="A80" s="21"/>
      <c r="B80" s="21"/>
      <c r="C80" s="21"/>
      <c r="D80" s="22"/>
      <c r="E80" s="21"/>
      <c r="F80" s="21"/>
    </row>
    <row r="81" spans="1:6" ht="24" customHeight="1" x14ac:dyDescent="0.25">
      <c r="A81" s="21"/>
      <c r="B81" s="21"/>
      <c r="C81" s="21"/>
      <c r="D81" s="22"/>
      <c r="E81" s="21"/>
      <c r="F81" s="21"/>
    </row>
    <row r="82" spans="1:6" ht="24" customHeight="1" x14ac:dyDescent="0.25">
      <c r="A82" s="21"/>
      <c r="B82" s="21"/>
      <c r="C82" s="21"/>
      <c r="D82" s="22"/>
      <c r="E82" s="21"/>
      <c r="F82" s="21"/>
    </row>
    <row r="83" spans="1:6" ht="24" customHeight="1" x14ac:dyDescent="0.25">
      <c r="A83" s="21"/>
      <c r="B83" s="21"/>
      <c r="C83" s="21"/>
      <c r="D83" s="22"/>
      <c r="E83" s="21"/>
      <c r="F83" s="21"/>
    </row>
    <row r="84" spans="1:6" ht="24" customHeight="1" x14ac:dyDescent="0.25">
      <c r="A84" s="21"/>
      <c r="B84" s="21"/>
      <c r="C84" s="21"/>
      <c r="D84" s="22"/>
      <c r="E84" s="21"/>
      <c r="F84" s="21"/>
    </row>
    <row r="85" spans="1:6" ht="24" customHeight="1" x14ac:dyDescent="0.25">
      <c r="A85" s="21"/>
      <c r="B85" s="21"/>
      <c r="C85" s="21"/>
      <c r="D85" s="22"/>
      <c r="E85" s="21"/>
      <c r="F85" s="21"/>
    </row>
    <row r="86" spans="1:6" ht="24" customHeight="1" x14ac:dyDescent="0.25">
      <c r="A86" s="21"/>
      <c r="B86" s="21"/>
      <c r="C86" s="21"/>
      <c r="D86" s="22"/>
      <c r="E86" s="21"/>
      <c r="F86" s="21"/>
    </row>
    <row r="87" spans="1:6" ht="24" customHeight="1" x14ac:dyDescent="0.25">
      <c r="A87" s="21"/>
      <c r="B87" s="21"/>
      <c r="C87" s="21"/>
      <c r="D87" s="22"/>
      <c r="E87" s="21"/>
      <c r="F87" s="21"/>
    </row>
    <row r="88" spans="1:6" ht="24" customHeight="1" x14ac:dyDescent="0.25">
      <c r="A88" s="21"/>
      <c r="B88" s="21"/>
      <c r="C88" s="21"/>
      <c r="D88" s="22"/>
      <c r="E88" s="21"/>
      <c r="F88" s="21"/>
    </row>
    <row r="89" spans="1:6" ht="24" customHeight="1" x14ac:dyDescent="0.25">
      <c r="A89" s="21"/>
      <c r="B89" s="21"/>
      <c r="C89" s="21"/>
      <c r="D89" s="22"/>
      <c r="E89" s="21"/>
      <c r="F89" s="21"/>
    </row>
    <row r="90" spans="1:6" ht="24" customHeight="1" x14ac:dyDescent="0.25">
      <c r="A90" s="21"/>
      <c r="B90" s="21"/>
      <c r="C90" s="21"/>
      <c r="D90" s="22"/>
      <c r="E90" s="21"/>
      <c r="F90" s="21"/>
    </row>
    <row r="91" spans="1:6" ht="24" customHeight="1" x14ac:dyDescent="0.25">
      <c r="A91" s="21"/>
      <c r="B91" s="21"/>
      <c r="C91" s="21"/>
      <c r="D91" s="22"/>
      <c r="E91" s="21"/>
      <c r="F91" s="21"/>
    </row>
    <row r="92" spans="1:6" ht="24" customHeight="1" x14ac:dyDescent="0.25">
      <c r="A92" s="21"/>
      <c r="B92" s="21"/>
      <c r="C92" s="21"/>
      <c r="D92" s="22"/>
      <c r="E92" s="21"/>
      <c r="F92" s="21"/>
    </row>
    <row r="93" spans="1:6" ht="24" customHeight="1" x14ac:dyDescent="0.25">
      <c r="A93" s="21"/>
      <c r="B93" s="21"/>
      <c r="C93" s="21"/>
      <c r="D93" s="22"/>
      <c r="E93" s="21"/>
      <c r="F93" s="21"/>
    </row>
    <row r="94" spans="1:6" ht="24" customHeight="1" x14ac:dyDescent="0.25">
      <c r="A94" s="21"/>
      <c r="B94" s="21"/>
      <c r="C94" s="21"/>
      <c r="D94" s="22"/>
      <c r="E94" s="21"/>
      <c r="F94" s="21"/>
    </row>
    <row r="95" spans="1:6" ht="24" customHeight="1" x14ac:dyDescent="0.25">
      <c r="A95" s="21"/>
      <c r="B95" s="21"/>
      <c r="C95" s="21"/>
      <c r="D95" s="22"/>
      <c r="E95" s="21"/>
      <c r="F95" s="21"/>
    </row>
    <row r="96" spans="1:6" ht="24" customHeight="1" x14ac:dyDescent="0.25">
      <c r="A96" s="21"/>
      <c r="B96" s="21"/>
      <c r="C96" s="21"/>
      <c r="D96" s="22"/>
      <c r="E96" s="21"/>
      <c r="F96" s="21"/>
    </row>
    <row r="97" spans="1:6" ht="24" customHeight="1" x14ac:dyDescent="0.25">
      <c r="A97" s="21"/>
      <c r="B97" s="21"/>
      <c r="C97" s="21"/>
      <c r="D97" s="22"/>
      <c r="E97" s="21"/>
      <c r="F97" s="21"/>
    </row>
    <row r="98" spans="1:6" ht="24" customHeight="1" x14ac:dyDescent="0.25">
      <c r="A98" s="21"/>
      <c r="B98" s="21"/>
      <c r="C98" s="21"/>
      <c r="D98" s="22"/>
      <c r="E98" s="21"/>
      <c r="F98" s="21"/>
    </row>
    <row r="99" spans="1:6" ht="24" customHeight="1" x14ac:dyDescent="0.25">
      <c r="A99" s="21"/>
      <c r="B99" s="21"/>
      <c r="C99" s="21"/>
      <c r="D99" s="22"/>
      <c r="E99" s="21"/>
      <c r="F99" s="21"/>
    </row>
    <row r="100" spans="1:6" ht="24" customHeight="1" x14ac:dyDescent="0.25">
      <c r="A100" s="21"/>
      <c r="B100" s="21"/>
      <c r="C100" s="21"/>
      <c r="D100" s="22"/>
      <c r="E100" s="21"/>
      <c r="F100" s="21"/>
    </row>
    <row r="101" spans="1:6" ht="24" customHeight="1" x14ac:dyDescent="0.25">
      <c r="A101" s="21"/>
      <c r="B101" s="21"/>
      <c r="C101" s="21"/>
      <c r="D101" s="22"/>
      <c r="E101" s="21"/>
      <c r="F101" s="21"/>
    </row>
    <row r="102" spans="1:6" ht="24" customHeight="1" x14ac:dyDescent="0.25">
      <c r="A102" s="21"/>
      <c r="B102" s="21"/>
      <c r="C102" s="21"/>
      <c r="D102" s="22"/>
      <c r="E102" s="21"/>
      <c r="F102" s="21"/>
    </row>
    <row r="103" spans="1:6" ht="24" customHeight="1" x14ac:dyDescent="0.25">
      <c r="A103" s="21"/>
      <c r="B103" s="21"/>
      <c r="C103" s="21"/>
      <c r="D103" s="22"/>
      <c r="E103" s="21"/>
      <c r="F103" s="21"/>
    </row>
    <row r="104" spans="1:6" ht="24" customHeight="1" x14ac:dyDescent="0.25">
      <c r="A104" s="21"/>
      <c r="B104" s="21"/>
      <c r="C104" s="21"/>
      <c r="D104" s="22"/>
      <c r="E104" s="21"/>
      <c r="F104" s="21"/>
    </row>
    <row r="105" spans="1:6" ht="24" customHeight="1" x14ac:dyDescent="0.25">
      <c r="A105" s="21"/>
      <c r="B105" s="21"/>
      <c r="C105" s="21"/>
      <c r="D105" s="22"/>
      <c r="E105" s="21"/>
      <c r="F105" s="21"/>
    </row>
    <row r="106" spans="1:6" ht="24" customHeight="1" x14ac:dyDescent="0.25">
      <c r="A106" s="21"/>
      <c r="B106" s="21"/>
      <c r="C106" s="21"/>
      <c r="D106" s="22"/>
      <c r="E106" s="21"/>
      <c r="F106" s="21"/>
    </row>
    <row r="107" spans="1:6" ht="24" customHeight="1" x14ac:dyDescent="0.25">
      <c r="A107" s="21"/>
      <c r="B107" s="21"/>
      <c r="C107" s="21"/>
      <c r="D107" s="22"/>
      <c r="E107" s="21"/>
      <c r="F107" s="21"/>
    </row>
    <row r="108" spans="1:6" ht="24" customHeight="1" x14ac:dyDescent="0.25">
      <c r="A108" s="21"/>
      <c r="B108" s="21"/>
      <c r="C108" s="21"/>
      <c r="D108" s="22"/>
      <c r="E108" s="21"/>
      <c r="F108" s="21"/>
    </row>
    <row r="109" spans="1:6" ht="24" customHeight="1" x14ac:dyDescent="0.25">
      <c r="A109" s="21"/>
      <c r="B109" s="21"/>
      <c r="C109" s="21"/>
      <c r="D109" s="22"/>
      <c r="E109" s="21"/>
      <c r="F109" s="21"/>
    </row>
    <row r="110" spans="1:6" ht="24" customHeight="1" x14ac:dyDescent="0.25">
      <c r="A110" s="21"/>
      <c r="B110" s="21"/>
      <c r="C110" s="21"/>
      <c r="D110" s="22"/>
      <c r="E110" s="21"/>
      <c r="F110" s="21"/>
    </row>
    <row r="111" spans="1:6" ht="24" customHeight="1" x14ac:dyDescent="0.25">
      <c r="A111" s="21"/>
      <c r="B111" s="21"/>
      <c r="C111" s="21"/>
      <c r="D111" s="22"/>
      <c r="E111" s="21"/>
      <c r="F111" s="21"/>
    </row>
    <row r="112" spans="1:6" ht="24" customHeight="1" x14ac:dyDescent="0.25">
      <c r="A112" s="21"/>
      <c r="B112" s="21"/>
      <c r="C112" s="21"/>
      <c r="D112" s="22"/>
      <c r="E112" s="21"/>
      <c r="F112" s="21"/>
    </row>
    <row r="113" spans="1:6" ht="24" customHeight="1" x14ac:dyDescent="0.25">
      <c r="A113" s="21"/>
      <c r="B113" s="21"/>
      <c r="C113" s="21"/>
      <c r="D113" s="22"/>
      <c r="E113" s="21"/>
      <c r="F113" s="21"/>
    </row>
    <row r="114" spans="1:6" ht="24" customHeight="1" x14ac:dyDescent="0.25">
      <c r="A114" s="21"/>
      <c r="B114" s="21"/>
      <c r="C114" s="21"/>
      <c r="D114" s="22"/>
      <c r="E114" s="21"/>
      <c r="F114" s="21"/>
    </row>
    <row r="115" spans="1:6" ht="24" customHeight="1" x14ac:dyDescent="0.25">
      <c r="A115" s="21"/>
      <c r="B115" s="21"/>
      <c r="C115" s="21"/>
      <c r="D115" s="22"/>
      <c r="E115" s="21"/>
      <c r="F115" s="21"/>
    </row>
    <row r="116" spans="1:6" ht="24" customHeight="1" x14ac:dyDescent="0.25">
      <c r="A116" s="21"/>
      <c r="B116" s="21"/>
      <c r="C116" s="21"/>
      <c r="D116" s="22"/>
      <c r="E116" s="21"/>
      <c r="F116" s="21"/>
    </row>
    <row r="117" spans="1:6" ht="24" customHeight="1" x14ac:dyDescent="0.25">
      <c r="A117" s="21"/>
      <c r="B117" s="21"/>
      <c r="C117" s="21"/>
      <c r="D117" s="22"/>
      <c r="E117" s="21"/>
      <c r="F117" s="21"/>
    </row>
    <row r="118" spans="1:6" ht="24" customHeight="1" x14ac:dyDescent="0.25">
      <c r="A118" s="21"/>
      <c r="B118" s="21"/>
      <c r="C118" s="21"/>
      <c r="D118" s="22"/>
      <c r="E118" s="21"/>
      <c r="F118" s="21"/>
    </row>
    <row r="119" spans="1:6" ht="24" customHeight="1" x14ac:dyDescent="0.25">
      <c r="A119" s="21"/>
      <c r="B119" s="21"/>
      <c r="C119" s="21"/>
      <c r="D119" s="22"/>
      <c r="E119" s="21"/>
      <c r="F119" s="21"/>
    </row>
    <row r="120" spans="1:6" ht="24" customHeight="1" x14ac:dyDescent="0.25">
      <c r="A120" s="21"/>
      <c r="B120" s="21"/>
      <c r="C120" s="21"/>
      <c r="D120" s="22"/>
      <c r="E120" s="21"/>
      <c r="F120" s="21"/>
    </row>
    <row r="121" spans="1:6" ht="24" customHeight="1" x14ac:dyDescent="0.25">
      <c r="A121" s="21"/>
      <c r="B121" s="21"/>
      <c r="C121" s="21"/>
      <c r="D121" s="22"/>
      <c r="E121" s="21"/>
      <c r="F121" s="21"/>
    </row>
    <row r="122" spans="1:6" ht="24" customHeight="1" x14ac:dyDescent="0.25">
      <c r="A122" s="21"/>
      <c r="B122" s="21"/>
      <c r="C122" s="21"/>
      <c r="D122" s="22"/>
      <c r="E122" s="21"/>
      <c r="F122" s="21"/>
    </row>
    <row r="123" spans="1:6" ht="24" customHeight="1" x14ac:dyDescent="0.25">
      <c r="A123" s="21"/>
      <c r="B123" s="21"/>
      <c r="C123" s="21"/>
      <c r="D123" s="22"/>
      <c r="E123" s="21"/>
      <c r="F123" s="21"/>
    </row>
    <row r="124" spans="1:6" ht="24" customHeight="1" x14ac:dyDescent="0.25">
      <c r="A124" s="21"/>
      <c r="B124" s="21"/>
      <c r="C124" s="21"/>
      <c r="D124" s="22"/>
      <c r="E124" s="21"/>
      <c r="F124" s="21"/>
    </row>
    <row r="125" spans="1:6" ht="24" customHeight="1" x14ac:dyDescent="0.25">
      <c r="A125" s="21"/>
      <c r="B125" s="21"/>
      <c r="C125" s="21"/>
      <c r="D125" s="22"/>
      <c r="E125" s="21"/>
      <c r="F125" s="21"/>
    </row>
    <row r="126" spans="1:6" ht="24" customHeight="1" x14ac:dyDescent="0.25">
      <c r="A126" s="21"/>
      <c r="B126" s="21"/>
      <c r="C126" s="21"/>
      <c r="D126" s="22"/>
      <c r="E126" s="21"/>
      <c r="F126" s="21"/>
    </row>
    <row r="127" spans="1:6" ht="24" customHeight="1" x14ac:dyDescent="0.25">
      <c r="A127" s="21"/>
      <c r="B127" s="21"/>
      <c r="C127" s="21"/>
      <c r="D127" s="22"/>
      <c r="E127" s="21"/>
      <c r="F127" s="21"/>
    </row>
    <row r="128" spans="1:6" ht="24" customHeight="1" x14ac:dyDescent="0.25">
      <c r="A128" s="21"/>
      <c r="B128" s="21"/>
      <c r="C128" s="21"/>
      <c r="D128" s="22"/>
      <c r="E128" s="21"/>
      <c r="F128" s="21"/>
    </row>
    <row r="129" spans="1:6" ht="24" customHeight="1" x14ac:dyDescent="0.25">
      <c r="A129" s="21"/>
      <c r="B129" s="21"/>
      <c r="C129" s="21"/>
      <c r="D129" s="22"/>
      <c r="E129" s="21"/>
      <c r="F129" s="21"/>
    </row>
    <row r="130" spans="1:6" ht="24" customHeight="1" x14ac:dyDescent="0.25">
      <c r="A130" s="21"/>
      <c r="B130" s="21"/>
      <c r="C130" s="21"/>
      <c r="D130" s="22"/>
      <c r="E130" s="21"/>
      <c r="F130" s="21"/>
    </row>
    <row r="131" spans="1:6" ht="24" customHeight="1" x14ac:dyDescent="0.25">
      <c r="A131" s="21"/>
      <c r="B131" s="21"/>
      <c r="C131" s="21"/>
      <c r="D131" s="22"/>
      <c r="E131" s="21"/>
      <c r="F131" s="21"/>
    </row>
    <row r="132" spans="1:6" ht="24" customHeight="1" x14ac:dyDescent="0.25">
      <c r="A132" s="21"/>
      <c r="B132" s="21"/>
      <c r="C132" s="21"/>
      <c r="D132" s="22"/>
      <c r="E132" s="21"/>
      <c r="F132" s="21"/>
    </row>
    <row r="133" spans="1:6" ht="24" customHeight="1" x14ac:dyDescent="0.25">
      <c r="A133" s="21"/>
      <c r="B133" s="21"/>
      <c r="C133" s="21"/>
      <c r="D133" s="22"/>
      <c r="E133" s="21"/>
      <c r="F133" s="21"/>
    </row>
    <row r="134" spans="1:6" ht="24" customHeight="1" x14ac:dyDescent="0.25">
      <c r="A134" s="21"/>
      <c r="B134" s="21"/>
      <c r="C134" s="21"/>
      <c r="D134" s="22"/>
      <c r="E134" s="21"/>
      <c r="F134" s="21"/>
    </row>
    <row r="135" spans="1:6" ht="24" customHeight="1" x14ac:dyDescent="0.25">
      <c r="A135" s="21"/>
      <c r="B135" s="21"/>
      <c r="C135" s="21"/>
      <c r="D135" s="22"/>
      <c r="E135" s="21"/>
      <c r="F135" s="21"/>
    </row>
    <row r="136" spans="1:6" ht="24" customHeight="1" x14ac:dyDescent="0.25">
      <c r="A136" s="21"/>
      <c r="B136" s="21"/>
      <c r="C136" s="21"/>
      <c r="D136" s="22"/>
      <c r="E136" s="21"/>
      <c r="F136" s="21"/>
    </row>
    <row r="137" spans="1:6" ht="24" customHeight="1" x14ac:dyDescent="0.25">
      <c r="A137" s="21"/>
      <c r="B137" s="21"/>
      <c r="C137" s="21"/>
      <c r="D137" s="22"/>
      <c r="E137" s="21"/>
      <c r="F137" s="21"/>
    </row>
    <row r="138" spans="1:6" ht="24" customHeight="1" x14ac:dyDescent="0.25">
      <c r="A138" s="21"/>
      <c r="B138" s="21"/>
      <c r="C138" s="21"/>
      <c r="D138" s="22"/>
      <c r="E138" s="21"/>
      <c r="F138" s="21"/>
    </row>
    <row r="139" spans="1:6" ht="24" customHeight="1" x14ac:dyDescent="0.25">
      <c r="A139" s="21"/>
      <c r="B139" s="21"/>
      <c r="C139" s="21"/>
      <c r="D139" s="22"/>
      <c r="E139" s="21"/>
      <c r="F139" s="21"/>
    </row>
    <row r="140" spans="1:6" ht="24" customHeight="1" x14ac:dyDescent="0.25">
      <c r="A140" s="21"/>
      <c r="B140" s="21"/>
      <c r="C140" s="21"/>
      <c r="D140" s="22"/>
      <c r="E140" s="21"/>
      <c r="F140" s="21"/>
    </row>
    <row r="141" spans="1:6" ht="24" customHeight="1" x14ac:dyDescent="0.25">
      <c r="A141" s="21"/>
      <c r="B141" s="21"/>
      <c r="C141" s="21"/>
      <c r="D141" s="22"/>
      <c r="E141" s="21"/>
      <c r="F141" s="21"/>
    </row>
    <row r="142" spans="1:6" ht="24" customHeight="1" x14ac:dyDescent="0.25">
      <c r="A142" s="21"/>
      <c r="B142" s="21"/>
      <c r="C142" s="21"/>
      <c r="D142" s="22"/>
      <c r="E142" s="21"/>
      <c r="F142" s="21"/>
    </row>
    <row r="143" spans="1:6" ht="24" customHeight="1" x14ac:dyDescent="0.25">
      <c r="A143" s="21"/>
      <c r="B143" s="21"/>
      <c r="C143" s="21"/>
      <c r="D143" s="22"/>
      <c r="E143" s="21"/>
      <c r="F143" s="21"/>
    </row>
    <row r="144" spans="1:6" ht="24" customHeight="1" x14ac:dyDescent="0.25">
      <c r="A144" s="21"/>
      <c r="B144" s="21"/>
      <c r="C144" s="21"/>
      <c r="D144" s="22"/>
      <c r="E144" s="21"/>
      <c r="F14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Hopchik</dc:creator>
  <cp:lastModifiedBy>Hopchik</cp:lastModifiedBy>
  <dcterms:created xsi:type="dcterms:W3CDTF">2023-05-28T19:56:32Z</dcterms:created>
  <dcterms:modified xsi:type="dcterms:W3CDTF">2023-05-30T18:37:21Z</dcterms:modified>
</cp:coreProperties>
</file>