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veronica/Documents/Columbia/Courses/2024_fall/Data Science/project/p8105_hw2_yl5830/data/"/>
    </mc:Choice>
  </mc:AlternateContent>
  <xr:revisionPtr revIDLastSave="0" documentId="13_ncr:1_{6FD5E161-793E-7548-8D96-33BEBD8F338E}" xr6:coauthVersionLast="47" xr6:coauthVersionMax="47" xr10:uidLastSave="{00000000-0000-0000-0000-000000000000}"/>
  <bookViews>
    <workbookView xWindow="0" yWindow="760" windowWidth="30240" windowHeight="1748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31" i="3" s="1"/>
  <c r="L4" i="3"/>
  <c r="L3" i="3"/>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109" i="2" s="1"/>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l="1"/>
</calcChain>
</file>

<file path=xl/sharedStrings.xml><?xml version="1.0" encoding="utf-8"?>
<sst xmlns="http://schemas.openxmlformats.org/spreadsheetml/2006/main" count="1521" uniqueCount="58">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</sst>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54"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
      <sz val="9"/>
      <name val="Calibri"/>
      <family val="3"/>
      <charset val="134"/>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77"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177"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77"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8"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78"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7"/>
  <sheetViews>
    <sheetView tabSelected="1" workbookViewId="0">
      <pane ySplit="2" topLeftCell="A3" activePane="bottomLeft" state="frozen"/>
      <selection pane="bottomLeft" activeCell="O1" sqref="O1:P1048576"/>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1" width="10.83203125" customWidth="1"/>
  </cols>
  <sheetData>
    <row r="1" spans="1:31" ht="82.5" customHeight="1" x14ac:dyDescent="0.2">
      <c r="A1" s="156"/>
      <c r="B1" s="157"/>
      <c r="C1" s="157"/>
      <c r="D1" s="157"/>
      <c r="E1" s="157"/>
      <c r="F1" s="157"/>
      <c r="G1" s="157"/>
      <c r="H1" s="157"/>
      <c r="I1" s="157"/>
      <c r="J1" s="157"/>
      <c r="K1" s="157"/>
      <c r="L1" s="157"/>
      <c r="M1" s="157"/>
      <c r="N1" s="157"/>
      <c r="O1" s="1"/>
      <c r="P1" s="1"/>
      <c r="Q1" s="1"/>
      <c r="R1" s="1"/>
      <c r="S1" s="1"/>
      <c r="T1" s="1"/>
      <c r="U1" s="1"/>
      <c r="V1" s="1"/>
      <c r="W1" s="1"/>
      <c r="X1" s="1"/>
      <c r="Y1" s="1"/>
      <c r="Z1" s="1"/>
      <c r="AA1" s="1"/>
      <c r="AB1" s="1"/>
      <c r="AC1" s="1"/>
      <c r="AD1" s="1"/>
      <c r="AE1" s="1"/>
    </row>
    <row r="2" spans="1:31"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row>
    <row r="3" spans="1:31"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row>
    <row r="4" spans="1:31"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row>
    <row r="5" spans="1:31"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row>
    <row r="6" spans="1:31"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row>
    <row r="7" spans="1:31"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row>
    <row r="8" spans="1:31"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row>
    <row r="9" spans="1:31"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row>
    <row r="10" spans="1:31"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row>
    <row r="11" spans="1:31"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row>
    <row r="12" spans="1:31"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row>
    <row r="13" spans="1:31"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row>
    <row r="14" spans="1:31"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row>
    <row r="15" spans="1:31"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row>
    <row r="16" spans="1:31"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row>
    <row r="17" spans="1:31"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row>
    <row r="18" spans="1:31"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row>
    <row r="19" spans="1:31"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row>
    <row r="20" spans="1:31"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row>
    <row r="21" spans="1:31"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row>
    <row r="22" spans="1:31"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c r="Q22" s="1"/>
      <c r="R22" s="1"/>
      <c r="S22" s="1"/>
      <c r="T22" s="1"/>
      <c r="U22" s="1"/>
      <c r="V22" s="1"/>
      <c r="W22" s="1"/>
      <c r="X22" s="1"/>
      <c r="Y22" s="1"/>
      <c r="Z22" s="1"/>
      <c r="AA22" s="1"/>
      <c r="AB22" s="1"/>
      <c r="AC22" s="1"/>
      <c r="AD22" s="1"/>
      <c r="AE22" s="1"/>
    </row>
    <row r="23" spans="1:31"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row>
    <row r="24" spans="1:31"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row>
    <row r="25" spans="1:31"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row>
    <row r="26" spans="1:31"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row>
    <row r="27" spans="1:31" ht="15.75" customHeight="1" outlineLevel="2" x14ac:dyDescent="0.2">
      <c r="A27" s="8">
        <v>25</v>
      </c>
      <c r="B27" s="8" t="s">
        <v>19</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row>
    <row r="28" spans="1:31" ht="15.75" customHeight="1" outlineLevel="2" x14ac:dyDescent="0.2">
      <c r="A28" s="8">
        <v>26</v>
      </c>
      <c r="B28" s="8" t="s">
        <v>19</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row>
    <row r="29" spans="1:31" ht="15.75" customHeight="1" outlineLevel="2" x14ac:dyDescent="0.2">
      <c r="A29" s="8">
        <v>27</v>
      </c>
      <c r="B29" s="8" t="s">
        <v>19</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row>
    <row r="30" spans="1:31" ht="15.75" customHeight="1" outlineLevel="2" x14ac:dyDescent="0.2">
      <c r="A30" s="8">
        <v>28</v>
      </c>
      <c r="B30" s="8" t="s">
        <v>19</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row>
    <row r="31" spans="1:31" ht="15.75" customHeight="1" outlineLevel="2" x14ac:dyDescent="0.2">
      <c r="A31" s="8">
        <v>29</v>
      </c>
      <c r="B31" s="8" t="s">
        <v>19</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row>
    <row r="32" spans="1:31" ht="15.75" customHeight="1" outlineLevel="2" x14ac:dyDescent="0.2">
      <c r="A32" s="8">
        <v>30</v>
      </c>
      <c r="B32" s="8" t="s">
        <v>20</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row>
    <row r="33" spans="1:31" ht="15.75" customHeight="1" outlineLevel="2" x14ac:dyDescent="0.2">
      <c r="A33" s="8">
        <v>31</v>
      </c>
      <c r="B33" s="8" t="s">
        <v>20</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row>
    <row r="34" spans="1:31" ht="15.75" customHeight="1" outlineLevel="2" x14ac:dyDescent="0.2">
      <c r="A34" s="8">
        <v>32</v>
      </c>
      <c r="B34" s="8" t="s">
        <v>20</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row>
    <row r="35" spans="1:31" ht="15.75" customHeight="1" outlineLevel="2" x14ac:dyDescent="0.2">
      <c r="A35" s="8">
        <v>33</v>
      </c>
      <c r="B35" s="8" t="s">
        <v>21</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row>
    <row r="36" spans="1:31" ht="15.75" customHeight="1" outlineLevel="2" x14ac:dyDescent="0.2">
      <c r="A36" s="8">
        <v>34</v>
      </c>
      <c r="B36" s="8" t="s">
        <v>21</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row>
    <row r="37" spans="1:31" ht="15.75" customHeight="1" outlineLevel="2" x14ac:dyDescent="0.2">
      <c r="A37" s="8">
        <v>35</v>
      </c>
      <c r="B37" s="8" t="s">
        <v>21</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row>
    <row r="38" spans="1:31" ht="15.75" customHeight="1" outlineLevel="2" x14ac:dyDescent="0.2">
      <c r="A38" s="8">
        <v>36</v>
      </c>
      <c r="B38" s="8" t="s">
        <v>21</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row>
    <row r="39" spans="1:31" ht="15.75" customHeight="1" outlineLevel="2" x14ac:dyDescent="0.2">
      <c r="A39" s="8">
        <v>37</v>
      </c>
      <c r="B39" s="8" t="s">
        <v>21</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row>
    <row r="40" spans="1:31" ht="15.75" customHeight="1" outlineLevel="2" x14ac:dyDescent="0.2">
      <c r="A40" s="13">
        <v>38</v>
      </c>
      <c r="B40" s="13" t="s">
        <v>22</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row>
    <row r="41" spans="1:31" ht="15.75" customHeight="1" outlineLevel="2" x14ac:dyDescent="0.2">
      <c r="A41" s="13">
        <v>39</v>
      </c>
      <c r="B41" s="13" t="s">
        <v>22</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row>
    <row r="42" spans="1:31" ht="15.75" customHeight="1" outlineLevel="2" x14ac:dyDescent="0.2">
      <c r="A42" s="13">
        <v>40</v>
      </c>
      <c r="B42" s="13" t="s">
        <v>22</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row>
    <row r="43" spans="1:31" ht="15.75" customHeight="1" outlineLevel="2" x14ac:dyDescent="0.2">
      <c r="A43" s="13">
        <v>41</v>
      </c>
      <c r="B43" s="13" t="s">
        <v>22</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row>
    <row r="44" spans="1:31" ht="15.75" customHeight="1" outlineLevel="2" x14ac:dyDescent="0.2">
      <c r="A44" s="13">
        <v>42</v>
      </c>
      <c r="B44" s="13" t="s">
        <v>23</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row>
    <row r="45" spans="1:31" ht="15.75" customHeight="1" outlineLevel="2" x14ac:dyDescent="0.2">
      <c r="A45" s="13">
        <v>43</v>
      </c>
      <c r="B45" s="13" t="s">
        <v>23</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row>
    <row r="46" spans="1:31" ht="15.75" customHeight="1" outlineLevel="2" x14ac:dyDescent="0.2">
      <c r="A46" s="13">
        <v>44</v>
      </c>
      <c r="B46" s="13" t="s">
        <v>23</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row>
    <row r="47" spans="1:31" ht="15.75" customHeight="1" outlineLevel="2" x14ac:dyDescent="0.2">
      <c r="A47" s="8">
        <v>45</v>
      </c>
      <c r="B47" s="13" t="s">
        <v>24</v>
      </c>
      <c r="C47" s="9" t="s">
        <v>25</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row>
    <row r="48" spans="1:31" ht="15.75" customHeight="1" outlineLevel="2" x14ac:dyDescent="0.2">
      <c r="A48" s="8">
        <v>46</v>
      </c>
      <c r="B48" s="13" t="s">
        <v>24</v>
      </c>
      <c r="C48" s="9" t="s">
        <v>25</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row>
    <row r="49" spans="1:31" ht="15.75" customHeight="1" outlineLevel="2" x14ac:dyDescent="0.2">
      <c r="A49" s="8">
        <v>47</v>
      </c>
      <c r="B49" s="13" t="s">
        <v>24</v>
      </c>
      <c r="C49" s="9" t="s">
        <v>25</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row>
    <row r="50" spans="1:31" ht="15.75" customHeight="1" outlineLevel="2" x14ac:dyDescent="0.2">
      <c r="A50" s="8">
        <v>48</v>
      </c>
      <c r="B50" s="13" t="s">
        <v>26</v>
      </c>
      <c r="C50" s="9" t="s">
        <v>25</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row>
    <row r="51" spans="1:31" ht="15.75" customHeight="1" outlineLevel="2" x14ac:dyDescent="0.2">
      <c r="A51" s="8">
        <v>49</v>
      </c>
      <c r="B51" s="8" t="s">
        <v>27</v>
      </c>
      <c r="C51" s="9" t="s">
        <v>25</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row>
    <row r="52" spans="1:31" ht="15.75" customHeight="1" outlineLevel="2" x14ac:dyDescent="0.2">
      <c r="A52" s="8">
        <v>50</v>
      </c>
      <c r="B52" s="8" t="s">
        <v>27</v>
      </c>
      <c r="C52" s="9" t="s">
        <v>25</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row>
    <row r="53" spans="1:31" ht="15.75" customHeight="1" outlineLevel="2" x14ac:dyDescent="0.2">
      <c r="A53" s="8">
        <v>51</v>
      </c>
      <c r="B53" s="8" t="s">
        <v>27</v>
      </c>
      <c r="C53" s="9" t="s">
        <v>25</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row>
    <row r="54" spans="1:31" ht="15.75" customHeight="1" outlineLevel="2" x14ac:dyDescent="0.2">
      <c r="A54" s="8">
        <v>52</v>
      </c>
      <c r="B54" s="8" t="s">
        <v>28</v>
      </c>
      <c r="C54" s="9" t="s">
        <v>25</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row>
    <row r="55" spans="1:31" ht="15.75" customHeight="1" outlineLevel="2" x14ac:dyDescent="0.2">
      <c r="A55" s="8">
        <v>53</v>
      </c>
      <c r="B55" s="8" t="s">
        <v>28</v>
      </c>
      <c r="C55" s="9" t="s">
        <v>25</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row>
    <row r="56" spans="1:31" ht="15.75" customHeight="1" outlineLevel="2" x14ac:dyDescent="0.2">
      <c r="A56" s="8">
        <v>54</v>
      </c>
      <c r="B56" s="8" t="s">
        <v>28</v>
      </c>
      <c r="C56" s="9" t="s">
        <v>25</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row>
    <row r="57" spans="1:31" ht="15.75" customHeight="1" outlineLevel="2" x14ac:dyDescent="0.2">
      <c r="A57" s="8">
        <v>55</v>
      </c>
      <c r="B57" s="8" t="s">
        <v>28</v>
      </c>
      <c r="C57" s="9" t="s">
        <v>25</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row>
    <row r="58" spans="1:31" ht="15.75" customHeight="1" outlineLevel="2" x14ac:dyDescent="0.2">
      <c r="A58" s="8">
        <v>56</v>
      </c>
      <c r="B58" s="8" t="s">
        <v>28</v>
      </c>
      <c r="C58" s="9" t="s">
        <v>25</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row>
    <row r="59" spans="1:31" ht="15.75" customHeight="1" outlineLevel="2" x14ac:dyDescent="0.2">
      <c r="A59" s="8">
        <v>57</v>
      </c>
      <c r="B59" s="8" t="s">
        <v>28</v>
      </c>
      <c r="C59" s="9" t="s">
        <v>25</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row>
    <row r="60" spans="1:31" ht="15.75" customHeight="1" outlineLevel="2" x14ac:dyDescent="0.2">
      <c r="A60" s="8">
        <v>58</v>
      </c>
      <c r="B60" s="8" t="s">
        <v>28</v>
      </c>
      <c r="C60" s="9" t="s">
        <v>25</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row>
    <row r="61" spans="1:31" ht="15.75" customHeight="1" outlineLevel="2" x14ac:dyDescent="0.2">
      <c r="A61" s="8">
        <v>59</v>
      </c>
      <c r="B61" s="8" t="s">
        <v>28</v>
      </c>
      <c r="C61" s="9" t="s">
        <v>25</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row>
    <row r="62" spans="1:31" ht="15.75" customHeight="1" outlineLevel="2" x14ac:dyDescent="0.2">
      <c r="A62" s="8">
        <v>60</v>
      </c>
      <c r="B62" s="8" t="s">
        <v>14</v>
      </c>
      <c r="C62" s="9" t="s">
        <v>25</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row>
    <row r="63" spans="1:31" ht="15.75" customHeight="1" outlineLevel="2" x14ac:dyDescent="0.2">
      <c r="A63" s="8">
        <v>61</v>
      </c>
      <c r="B63" s="8" t="s">
        <v>14</v>
      </c>
      <c r="C63" s="9" t="s">
        <v>25</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row>
    <row r="64" spans="1:31" ht="15.75" customHeight="1" outlineLevel="2" x14ac:dyDescent="0.2">
      <c r="A64" s="8">
        <v>62</v>
      </c>
      <c r="B64" s="8" t="s">
        <v>16</v>
      </c>
      <c r="C64" s="9" t="s">
        <v>25</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row>
    <row r="65" spans="1:31" ht="15.75" customHeight="1" outlineLevel="2" x14ac:dyDescent="0.2">
      <c r="A65" s="8">
        <v>63</v>
      </c>
      <c r="B65" s="8" t="s">
        <v>16</v>
      </c>
      <c r="C65" s="9" t="s">
        <v>25</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row>
    <row r="66" spans="1:31" ht="15.75" customHeight="1" outlineLevel="2" x14ac:dyDescent="0.2">
      <c r="A66" s="8">
        <v>64</v>
      </c>
      <c r="B66" s="8" t="s">
        <v>16</v>
      </c>
      <c r="C66" s="9" t="s">
        <v>25</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row>
    <row r="67" spans="1:31" ht="15.75" customHeight="1" outlineLevel="2" x14ac:dyDescent="0.2">
      <c r="A67" s="8">
        <v>65</v>
      </c>
      <c r="B67" s="8" t="s">
        <v>16</v>
      </c>
      <c r="C67" s="9" t="s">
        <v>25</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row>
    <row r="68" spans="1:31" ht="15.75" customHeight="1" outlineLevel="2" x14ac:dyDescent="0.2">
      <c r="A68" s="8">
        <v>66</v>
      </c>
      <c r="B68" s="8" t="s">
        <v>17</v>
      </c>
      <c r="C68" s="9" t="s">
        <v>25</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row>
    <row r="69" spans="1:31" ht="15.75" customHeight="1" outlineLevel="2" x14ac:dyDescent="0.2">
      <c r="A69" s="8">
        <v>67</v>
      </c>
      <c r="B69" s="8" t="s">
        <v>17</v>
      </c>
      <c r="C69" s="9" t="s">
        <v>25</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row>
    <row r="70" spans="1:31" ht="15.75" customHeight="1" outlineLevel="2" x14ac:dyDescent="0.2">
      <c r="A70" s="8">
        <v>68</v>
      </c>
      <c r="B70" s="8" t="s">
        <v>17</v>
      </c>
      <c r="C70" s="15" t="s">
        <v>25</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row>
    <row r="71" spans="1:31" ht="15.75" customHeight="1" outlineLevel="2" x14ac:dyDescent="0.2">
      <c r="A71" s="8">
        <v>69</v>
      </c>
      <c r="B71" s="8" t="s">
        <v>17</v>
      </c>
      <c r="C71" s="15" t="s">
        <v>25</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row>
    <row r="72" spans="1:31" ht="15.75" customHeight="1" outlineLevel="2" x14ac:dyDescent="0.2">
      <c r="A72" s="8">
        <v>70</v>
      </c>
      <c r="B72" s="8" t="s">
        <v>17</v>
      </c>
      <c r="C72" s="15" t="s">
        <v>25</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row>
    <row r="73" spans="1:31" ht="15.75" customHeight="1" outlineLevel="2" x14ac:dyDescent="0.2">
      <c r="A73" s="8">
        <v>71</v>
      </c>
      <c r="B73" s="8" t="s">
        <v>17</v>
      </c>
      <c r="C73" s="15" t="s">
        <v>25</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row>
    <row r="74" spans="1:31" ht="15.75" customHeight="1" outlineLevel="2" x14ac:dyDescent="0.2">
      <c r="A74" s="8">
        <v>72</v>
      </c>
      <c r="B74" s="8" t="s">
        <v>17</v>
      </c>
      <c r="C74" s="15" t="s">
        <v>25</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row>
    <row r="75" spans="1:31" ht="15.75" customHeight="1" outlineLevel="2" x14ac:dyDescent="0.2">
      <c r="A75" s="8">
        <v>73</v>
      </c>
      <c r="B75" s="8" t="s">
        <v>17</v>
      </c>
      <c r="C75" s="15" t="s">
        <v>25</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row>
    <row r="76" spans="1:31" ht="15.75" customHeight="1" outlineLevel="2" x14ac:dyDescent="0.2">
      <c r="A76" s="8">
        <v>74</v>
      </c>
      <c r="B76" s="8" t="s">
        <v>17</v>
      </c>
      <c r="C76" s="15" t="s">
        <v>25</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row>
    <row r="77" spans="1:31" ht="15.75" customHeight="1" outlineLevel="2" x14ac:dyDescent="0.2">
      <c r="A77" s="8">
        <v>75</v>
      </c>
      <c r="B77" s="8" t="s">
        <v>17</v>
      </c>
      <c r="C77" s="15" t="s">
        <v>25</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row>
    <row r="78" spans="1:31" ht="15.75" customHeight="1" outlineLevel="2" x14ac:dyDescent="0.2">
      <c r="A78" s="8">
        <v>76</v>
      </c>
      <c r="B78" s="8" t="s">
        <v>17</v>
      </c>
      <c r="C78" s="15" t="s">
        <v>25</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row>
    <row r="79" spans="1:31" ht="15.75" customHeight="1" outlineLevel="2" x14ac:dyDescent="0.2">
      <c r="A79" s="8">
        <v>77</v>
      </c>
      <c r="B79" s="8" t="s">
        <v>17</v>
      </c>
      <c r="C79" s="15" t="s">
        <v>25</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row>
    <row r="80" spans="1:31" ht="15.75" customHeight="1" outlineLevel="2" x14ac:dyDescent="0.2">
      <c r="A80" s="8">
        <v>78</v>
      </c>
      <c r="B80" s="8" t="s">
        <v>17</v>
      </c>
      <c r="C80" s="15" t="s">
        <v>25</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row>
    <row r="81" spans="1:31" ht="15.75" customHeight="1" outlineLevel="2" x14ac:dyDescent="0.2">
      <c r="A81" s="8">
        <v>79</v>
      </c>
      <c r="B81" s="8" t="s">
        <v>17</v>
      </c>
      <c r="C81" s="15" t="s">
        <v>25</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row>
    <row r="82" spans="1:31" ht="15.75" customHeight="1" outlineLevel="2" x14ac:dyDescent="0.2">
      <c r="A82" s="8">
        <v>80</v>
      </c>
      <c r="B82" s="8" t="s">
        <v>17</v>
      </c>
      <c r="C82" s="15" t="s">
        <v>25</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row>
    <row r="83" spans="1:31" ht="15.75" customHeight="1" outlineLevel="2" x14ac:dyDescent="0.2">
      <c r="A83" s="8">
        <v>81</v>
      </c>
      <c r="B83" s="8" t="s">
        <v>17</v>
      </c>
      <c r="C83" s="15" t="s">
        <v>25</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row>
    <row r="84" spans="1:31" ht="15.75" customHeight="1" outlineLevel="2" x14ac:dyDescent="0.2">
      <c r="A84" s="8">
        <v>82</v>
      </c>
      <c r="B84" s="8" t="s">
        <v>17</v>
      </c>
      <c r="C84" s="15" t="s">
        <v>25</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row>
    <row r="85" spans="1:31" ht="15.75" customHeight="1" outlineLevel="2" x14ac:dyDescent="0.2">
      <c r="A85" s="8">
        <v>83</v>
      </c>
      <c r="B85" s="8" t="s">
        <v>17</v>
      </c>
      <c r="C85" s="15" t="s">
        <v>25</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row>
    <row r="86" spans="1:31" ht="15.75" customHeight="1" outlineLevel="2" x14ac:dyDescent="0.2">
      <c r="A86" s="8">
        <v>84</v>
      </c>
      <c r="B86" s="8" t="s">
        <v>17</v>
      </c>
      <c r="C86" s="15" t="s">
        <v>25</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row>
    <row r="87" spans="1:31" ht="15.75" customHeight="1" outlineLevel="2" x14ac:dyDescent="0.2">
      <c r="A87" s="8">
        <v>85</v>
      </c>
      <c r="B87" s="8" t="s">
        <v>17</v>
      </c>
      <c r="C87" s="15" t="s">
        <v>25</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row>
    <row r="88" spans="1:31" ht="15.75" customHeight="1" outlineLevel="2" x14ac:dyDescent="0.2">
      <c r="A88" s="8">
        <v>86</v>
      </c>
      <c r="B88" s="8" t="s">
        <v>17</v>
      </c>
      <c r="C88" s="15" t="s">
        <v>25</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row>
    <row r="89" spans="1:31" ht="15.75" customHeight="1" outlineLevel="2" x14ac:dyDescent="0.2">
      <c r="A89" s="8">
        <v>87</v>
      </c>
      <c r="B89" s="8" t="s">
        <v>18</v>
      </c>
      <c r="C89" s="15" t="s">
        <v>25</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row>
    <row r="90" spans="1:31" ht="15.75" customHeight="1" outlineLevel="2" x14ac:dyDescent="0.2">
      <c r="A90" s="8">
        <v>88</v>
      </c>
      <c r="B90" s="8" t="s">
        <v>18</v>
      </c>
      <c r="C90" s="15" t="s">
        <v>25</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row>
    <row r="91" spans="1:31" ht="15.75" customHeight="1" outlineLevel="2" x14ac:dyDescent="0.2">
      <c r="A91" s="8">
        <v>89</v>
      </c>
      <c r="B91" s="8" t="s">
        <v>18</v>
      </c>
      <c r="C91" s="15" t="s">
        <v>25</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row>
    <row r="92" spans="1:31" ht="15.75" customHeight="1" outlineLevel="2" x14ac:dyDescent="0.2">
      <c r="A92" s="8">
        <v>90</v>
      </c>
      <c r="B92" s="8" t="s">
        <v>18</v>
      </c>
      <c r="C92" s="15" t="s">
        <v>25</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row>
    <row r="93" spans="1:31" ht="15.75" customHeight="1" outlineLevel="2" x14ac:dyDescent="0.2">
      <c r="A93" s="8">
        <v>91</v>
      </c>
      <c r="B93" s="8" t="s">
        <v>18</v>
      </c>
      <c r="C93" s="15" t="s">
        <v>25</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row>
    <row r="94" spans="1:31" ht="15.75" customHeight="1" outlineLevel="2" x14ac:dyDescent="0.2">
      <c r="A94" s="8">
        <v>92</v>
      </c>
      <c r="B94" s="8" t="s">
        <v>18</v>
      </c>
      <c r="C94" s="15" t="s">
        <v>25</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row>
    <row r="95" spans="1:31" ht="15.75" customHeight="1" outlineLevel="2" x14ac:dyDescent="0.2">
      <c r="A95" s="8">
        <v>93</v>
      </c>
      <c r="B95" s="8" t="s">
        <v>19</v>
      </c>
      <c r="C95" s="15" t="s">
        <v>25</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row>
    <row r="96" spans="1:31" ht="15.75" customHeight="1" outlineLevel="2" x14ac:dyDescent="0.2">
      <c r="A96" s="8">
        <v>94</v>
      </c>
      <c r="B96" s="8" t="s">
        <v>19</v>
      </c>
      <c r="C96" s="15" t="s">
        <v>25</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row>
    <row r="97" spans="1:31" ht="15.75" customHeight="1" outlineLevel="2" x14ac:dyDescent="0.2">
      <c r="A97" s="8">
        <v>95</v>
      </c>
      <c r="B97" s="8" t="s">
        <v>19</v>
      </c>
      <c r="C97" s="15" t="s">
        <v>25</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row>
    <row r="98" spans="1:31" ht="15.75" customHeight="1" outlineLevel="2" x14ac:dyDescent="0.2">
      <c r="A98" s="8">
        <v>96</v>
      </c>
      <c r="B98" s="8" t="s">
        <v>19</v>
      </c>
      <c r="C98" s="15" t="s">
        <v>25</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row>
    <row r="99" spans="1:31" ht="15.75" customHeight="1" outlineLevel="2" x14ac:dyDescent="0.2">
      <c r="A99" s="8">
        <v>97</v>
      </c>
      <c r="B99" s="8" t="s">
        <v>19</v>
      </c>
      <c r="C99" s="15" t="s">
        <v>25</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row>
    <row r="100" spans="1:31" ht="15.75" customHeight="1" outlineLevel="2" x14ac:dyDescent="0.2">
      <c r="A100" s="8">
        <v>98</v>
      </c>
      <c r="B100" s="8" t="s">
        <v>19</v>
      </c>
      <c r="C100" s="15" t="s">
        <v>25</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row>
    <row r="101" spans="1:31" ht="15.75" customHeight="1" outlineLevel="2" x14ac:dyDescent="0.2">
      <c r="A101" s="8">
        <v>99</v>
      </c>
      <c r="B101" s="8" t="s">
        <v>20</v>
      </c>
      <c r="C101" s="15" t="s">
        <v>25</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row>
    <row r="102" spans="1:31" ht="15.75" customHeight="1" outlineLevel="2" x14ac:dyDescent="0.2">
      <c r="A102" s="8">
        <v>100</v>
      </c>
      <c r="B102" s="8" t="s">
        <v>20</v>
      </c>
      <c r="C102" s="15" t="s">
        <v>25</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row>
    <row r="103" spans="1:31" ht="15.75" customHeight="1" outlineLevel="2" x14ac:dyDescent="0.2">
      <c r="A103" s="8">
        <v>101</v>
      </c>
      <c r="B103" s="8" t="s">
        <v>20</v>
      </c>
      <c r="C103" s="15" t="s">
        <v>25</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row>
    <row r="104" spans="1:31" ht="15.75" customHeight="1" outlineLevel="2" x14ac:dyDescent="0.2">
      <c r="A104" s="8">
        <v>102</v>
      </c>
      <c r="B104" s="8" t="s">
        <v>20</v>
      </c>
      <c r="C104" s="15" t="s">
        <v>25</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row>
    <row r="105" spans="1:31" ht="16.5" customHeight="1" outlineLevel="2" x14ac:dyDescent="0.2">
      <c r="A105" s="8">
        <v>103</v>
      </c>
      <c r="B105" s="8" t="s">
        <v>20</v>
      </c>
      <c r="C105" s="15" t="s">
        <v>25</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row>
    <row r="106" spans="1:31" ht="15.75" customHeight="1" outlineLevel="2" x14ac:dyDescent="0.2">
      <c r="A106" s="8">
        <v>104</v>
      </c>
      <c r="B106" s="8" t="s">
        <v>21</v>
      </c>
      <c r="C106" s="15" t="s">
        <v>25</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row>
    <row r="107" spans="1:31" ht="15.75" customHeight="1" outlineLevel="2" x14ac:dyDescent="0.2">
      <c r="A107" s="8">
        <v>105</v>
      </c>
      <c r="B107" s="8" t="s">
        <v>21</v>
      </c>
      <c r="C107" s="15" t="s">
        <v>25</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row>
    <row r="108" spans="1:31" ht="15.75" customHeight="1" outlineLevel="2" x14ac:dyDescent="0.2">
      <c r="A108" s="8">
        <v>106</v>
      </c>
      <c r="B108" s="8" t="s">
        <v>21</v>
      </c>
      <c r="C108" s="15" t="s">
        <v>25</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row>
    <row r="109" spans="1:31" ht="15.75" customHeight="1" outlineLevel="2" x14ac:dyDescent="0.2">
      <c r="A109" s="8">
        <v>107</v>
      </c>
      <c r="B109" s="8" t="s">
        <v>22</v>
      </c>
      <c r="C109" s="9" t="s">
        <v>25</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row>
    <row r="110" spans="1:31" ht="15.75" customHeight="1" outlineLevel="2" x14ac:dyDescent="0.2">
      <c r="A110" s="8">
        <v>108</v>
      </c>
      <c r="B110" s="8" t="s">
        <v>23</v>
      </c>
      <c r="C110" s="9" t="s">
        <v>25</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row>
    <row r="111" spans="1:31" ht="15.75" customHeight="1" outlineLevel="2" x14ac:dyDescent="0.2">
      <c r="A111" s="8">
        <v>109</v>
      </c>
      <c r="B111" s="8" t="s">
        <v>23</v>
      </c>
      <c r="C111" s="9" t="s">
        <v>25</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row>
    <row r="112" spans="1:31" ht="15.75" customHeight="1" outlineLevel="2" x14ac:dyDescent="0.2">
      <c r="A112" s="8">
        <v>110</v>
      </c>
      <c r="B112" s="8" t="s">
        <v>23</v>
      </c>
      <c r="C112" s="9" t="s">
        <v>25</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row>
    <row r="113" spans="1:31" ht="15.75" customHeight="1" outlineLevel="2" x14ac:dyDescent="0.2">
      <c r="A113" s="8">
        <v>111</v>
      </c>
      <c r="B113" s="8" t="s">
        <v>23</v>
      </c>
      <c r="C113" s="9" t="s">
        <v>25</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row>
    <row r="114" spans="1:31" ht="15.75" customHeight="1" outlineLevel="2" x14ac:dyDescent="0.2">
      <c r="A114" s="8">
        <v>112</v>
      </c>
      <c r="B114" s="8" t="s">
        <v>23</v>
      </c>
      <c r="C114" s="9" t="s">
        <v>25</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row>
    <row r="115" spans="1:31" ht="15.75" customHeight="1" outlineLevel="2" x14ac:dyDescent="0.2">
      <c r="A115" s="8">
        <v>113</v>
      </c>
      <c r="B115" s="8" t="s">
        <v>23</v>
      </c>
      <c r="C115" s="9" t="s">
        <v>25</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row>
    <row r="116" spans="1:31" ht="15.75" customHeight="1" outlineLevel="2" x14ac:dyDescent="0.2">
      <c r="A116" s="8">
        <v>114</v>
      </c>
      <c r="B116" s="8" t="s">
        <v>23</v>
      </c>
      <c r="C116" s="9" t="s">
        <v>25</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row>
    <row r="117" spans="1:31" ht="15.75" customHeight="1" outlineLevel="2" x14ac:dyDescent="0.2">
      <c r="A117" s="8">
        <v>115</v>
      </c>
      <c r="B117" s="8" t="s">
        <v>23</v>
      </c>
      <c r="C117" s="9" t="s">
        <v>25</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row>
    <row r="118" spans="1:31" ht="16.5" customHeight="1" outlineLevel="2" x14ac:dyDescent="0.2">
      <c r="A118" s="8">
        <v>116</v>
      </c>
      <c r="B118" s="8" t="s">
        <v>24</v>
      </c>
      <c r="C118" s="9" t="s">
        <v>29</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row>
    <row r="119" spans="1:31" ht="15.75" customHeight="1" outlineLevel="2" x14ac:dyDescent="0.2">
      <c r="A119" s="8">
        <v>117</v>
      </c>
      <c r="B119" s="8" t="s">
        <v>26</v>
      </c>
      <c r="C119" s="9" t="s">
        <v>29</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row>
    <row r="120" spans="1:31" ht="15.75" customHeight="1" outlineLevel="2" x14ac:dyDescent="0.2">
      <c r="A120" s="8">
        <v>118</v>
      </c>
      <c r="B120" s="8" t="s">
        <v>26</v>
      </c>
      <c r="C120" s="9" t="s">
        <v>29</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row>
    <row r="121" spans="1:31" ht="15.75" customHeight="1" outlineLevel="2" x14ac:dyDescent="0.2">
      <c r="A121" s="8">
        <v>119</v>
      </c>
      <c r="B121" s="8" t="s">
        <v>26</v>
      </c>
      <c r="C121" s="9" t="s">
        <v>29</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row>
    <row r="122" spans="1:31" ht="15.75" customHeight="1" outlineLevel="2" x14ac:dyDescent="0.2">
      <c r="A122" s="8">
        <v>120</v>
      </c>
      <c r="B122" s="8" t="s">
        <v>26</v>
      </c>
      <c r="C122" s="9" t="s">
        <v>29</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row>
    <row r="123" spans="1:31" ht="15.75" customHeight="1" outlineLevel="2" x14ac:dyDescent="0.2">
      <c r="A123" s="8">
        <v>121</v>
      </c>
      <c r="B123" s="8" t="s">
        <v>26</v>
      </c>
      <c r="C123" s="9" t="s">
        <v>29</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row>
    <row r="124" spans="1:31" ht="15.75" customHeight="1" outlineLevel="2" x14ac:dyDescent="0.2">
      <c r="A124" s="8">
        <v>122</v>
      </c>
      <c r="B124" s="8" t="s">
        <v>26</v>
      </c>
      <c r="C124" s="9" t="s">
        <v>29</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row>
    <row r="125" spans="1:31" ht="15.75" customHeight="1" outlineLevel="2" x14ac:dyDescent="0.2">
      <c r="A125" s="8">
        <v>123</v>
      </c>
      <c r="B125" s="8" t="s">
        <v>30</v>
      </c>
      <c r="C125" s="9" t="s">
        <v>29</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row>
    <row r="126" spans="1:31" ht="15.75" customHeight="1" outlineLevel="2" x14ac:dyDescent="0.2">
      <c r="A126" s="8">
        <v>124</v>
      </c>
      <c r="B126" s="8" t="s">
        <v>27</v>
      </c>
      <c r="C126" s="9" t="s">
        <v>29</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row>
    <row r="127" spans="1:31" ht="15.75" customHeight="1" outlineLevel="2" x14ac:dyDescent="0.2">
      <c r="A127" s="8">
        <v>125</v>
      </c>
      <c r="B127" s="8" t="s">
        <v>27</v>
      </c>
      <c r="C127" s="9" t="s">
        <v>29</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row>
    <row r="128" spans="1:31" ht="15.75" customHeight="1" outlineLevel="2" x14ac:dyDescent="0.2">
      <c r="A128" s="8">
        <v>126</v>
      </c>
      <c r="B128" s="8" t="s">
        <v>27</v>
      </c>
      <c r="C128" s="9" t="s">
        <v>29</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row>
    <row r="129" spans="1:31" ht="15.75" customHeight="1" outlineLevel="2" x14ac:dyDescent="0.2">
      <c r="A129" s="8">
        <v>127</v>
      </c>
      <c r="B129" s="8" t="s">
        <v>27</v>
      </c>
      <c r="C129" s="9" t="s">
        <v>29</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row>
    <row r="130" spans="1:31" ht="15.75" customHeight="1" outlineLevel="2" x14ac:dyDescent="0.2">
      <c r="A130" s="8">
        <v>128</v>
      </c>
      <c r="B130" s="16" t="s">
        <v>28</v>
      </c>
      <c r="C130" s="15" t="s">
        <v>29</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row>
    <row r="131" spans="1:31" ht="15.75" customHeight="1" outlineLevel="2" x14ac:dyDescent="0.2">
      <c r="A131" s="8">
        <v>129</v>
      </c>
      <c r="B131" s="16" t="s">
        <v>28</v>
      </c>
      <c r="C131" s="15" t="s">
        <v>29</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row>
    <row r="132" spans="1:31" ht="15.75" customHeight="1" outlineLevel="2" x14ac:dyDescent="0.2">
      <c r="A132" s="8">
        <v>130</v>
      </c>
      <c r="B132" s="16" t="s">
        <v>28</v>
      </c>
      <c r="C132" s="15" t="s">
        <v>29</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row>
    <row r="133" spans="1:31" ht="15.75" customHeight="1" outlineLevel="2" x14ac:dyDescent="0.2">
      <c r="A133" s="8">
        <v>131</v>
      </c>
      <c r="B133" s="16" t="s">
        <v>28</v>
      </c>
      <c r="C133" s="15" t="s">
        <v>29</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row>
    <row r="134" spans="1:31" ht="15.75" customHeight="1" outlineLevel="2" x14ac:dyDescent="0.2">
      <c r="A134" s="8">
        <v>132</v>
      </c>
      <c r="B134" s="16" t="s">
        <v>28</v>
      </c>
      <c r="C134" s="15" t="s">
        <v>29</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row>
    <row r="135" spans="1:31" ht="15.75" customHeight="1" outlineLevel="2" x14ac:dyDescent="0.2">
      <c r="A135" s="8">
        <v>133</v>
      </c>
      <c r="B135" s="16" t="s">
        <v>14</v>
      </c>
      <c r="C135" s="15" t="s">
        <v>29</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row>
    <row r="136" spans="1:31" ht="15.75" customHeight="1" outlineLevel="2" x14ac:dyDescent="0.2">
      <c r="A136" s="8">
        <v>134</v>
      </c>
      <c r="B136" s="16" t="s">
        <v>16</v>
      </c>
      <c r="C136" s="15" t="s">
        <v>29</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row>
    <row r="137" spans="1:31" ht="15.75" customHeight="1" outlineLevel="2" x14ac:dyDescent="0.2">
      <c r="A137" s="8">
        <v>135</v>
      </c>
      <c r="B137" s="16" t="s">
        <v>14</v>
      </c>
      <c r="C137" s="15" t="s">
        <v>29</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row>
    <row r="138" spans="1:31" ht="15.75" customHeight="1" outlineLevel="2" x14ac:dyDescent="0.2">
      <c r="A138" s="8">
        <v>136</v>
      </c>
      <c r="B138" s="16" t="s">
        <v>17</v>
      </c>
      <c r="C138" s="15" t="s">
        <v>29</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row>
    <row r="139" spans="1:31" ht="15.75" customHeight="1" outlineLevel="2" x14ac:dyDescent="0.2">
      <c r="A139" s="8">
        <v>137</v>
      </c>
      <c r="B139" s="16" t="s">
        <v>17</v>
      </c>
      <c r="C139" s="15" t="s">
        <v>29</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row>
    <row r="140" spans="1:31" ht="15.75" customHeight="1" outlineLevel="2" x14ac:dyDescent="0.2">
      <c r="A140" s="8">
        <v>138</v>
      </c>
      <c r="B140" s="8" t="s">
        <v>17</v>
      </c>
      <c r="C140" s="15" t="s">
        <v>29</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row>
    <row r="141" spans="1:31" ht="15.75" customHeight="1" outlineLevel="2" x14ac:dyDescent="0.2">
      <c r="A141" s="8">
        <v>139</v>
      </c>
      <c r="B141" s="8" t="s">
        <v>17</v>
      </c>
      <c r="C141" s="15" t="s">
        <v>29</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row>
    <row r="142" spans="1:31" ht="15.75" customHeight="1" outlineLevel="2" x14ac:dyDescent="0.2">
      <c r="A142" s="8">
        <v>140</v>
      </c>
      <c r="B142" s="8" t="s">
        <v>17</v>
      </c>
      <c r="C142" s="15" t="s">
        <v>29</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row>
    <row r="143" spans="1:31" ht="15.75" customHeight="1" outlineLevel="2" x14ac:dyDescent="0.2">
      <c r="A143" s="8">
        <v>141</v>
      </c>
      <c r="B143" s="16" t="s">
        <v>17</v>
      </c>
      <c r="C143" s="15" t="s">
        <v>29</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row>
    <row r="144" spans="1:31" ht="15.75" customHeight="1" outlineLevel="2" x14ac:dyDescent="0.2">
      <c r="A144" s="8">
        <v>142</v>
      </c>
      <c r="B144" s="16" t="s">
        <v>18</v>
      </c>
      <c r="C144" s="15" t="s">
        <v>29</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row>
    <row r="145" spans="1:31" ht="15.75" customHeight="1" outlineLevel="2" x14ac:dyDescent="0.2">
      <c r="A145" s="8">
        <v>143</v>
      </c>
      <c r="B145" s="16" t="s">
        <v>18</v>
      </c>
      <c r="C145" s="15" t="s">
        <v>29</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row>
    <row r="146" spans="1:31" ht="15.75" customHeight="1" outlineLevel="2" x14ac:dyDescent="0.2">
      <c r="A146" s="8">
        <v>144</v>
      </c>
      <c r="B146" s="16" t="s">
        <v>18</v>
      </c>
      <c r="C146" s="15" t="s">
        <v>29</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row>
    <row r="147" spans="1:31" ht="15.75" customHeight="1" outlineLevel="2" x14ac:dyDescent="0.2">
      <c r="A147" s="8">
        <v>145</v>
      </c>
      <c r="B147" s="16" t="s">
        <v>18</v>
      </c>
      <c r="C147" s="15" t="s">
        <v>29</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row>
    <row r="148" spans="1:31" ht="15.75" customHeight="1" outlineLevel="2" x14ac:dyDescent="0.2">
      <c r="A148" s="8">
        <v>146</v>
      </c>
      <c r="B148" s="16" t="s">
        <v>18</v>
      </c>
      <c r="C148" s="15" t="s">
        <v>29</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row>
    <row r="149" spans="1:31" ht="15.75" customHeight="1" outlineLevel="2" x14ac:dyDescent="0.2">
      <c r="A149" s="8">
        <v>147</v>
      </c>
      <c r="B149" s="16" t="s">
        <v>18</v>
      </c>
      <c r="C149" s="15" t="s">
        <v>29</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row>
    <row r="150" spans="1:31" ht="15.75" customHeight="1" outlineLevel="2" x14ac:dyDescent="0.2">
      <c r="A150" s="8">
        <v>148</v>
      </c>
      <c r="B150" s="16" t="s">
        <v>18</v>
      </c>
      <c r="C150" s="15" t="s">
        <v>29</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row>
    <row r="151" spans="1:31" ht="15.75" customHeight="1" outlineLevel="2" x14ac:dyDescent="0.2">
      <c r="A151" s="8">
        <v>149</v>
      </c>
      <c r="B151" s="16" t="s">
        <v>18</v>
      </c>
      <c r="C151" s="15" t="s">
        <v>29</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row>
    <row r="152" spans="1:31" ht="15.75" customHeight="1" outlineLevel="2" x14ac:dyDescent="0.2">
      <c r="A152" s="8">
        <v>150</v>
      </c>
      <c r="B152" s="16" t="s">
        <v>19</v>
      </c>
      <c r="C152" s="15" t="s">
        <v>29</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row>
    <row r="153" spans="1:31" ht="15.75" customHeight="1" outlineLevel="2" x14ac:dyDescent="0.2">
      <c r="A153" s="8">
        <v>151</v>
      </c>
      <c r="B153" s="16" t="s">
        <v>19</v>
      </c>
      <c r="C153" s="15" t="s">
        <v>29</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row>
    <row r="154" spans="1:31" ht="15.75" customHeight="1" outlineLevel="2" x14ac:dyDescent="0.2">
      <c r="A154" s="8">
        <v>152</v>
      </c>
      <c r="B154" s="16" t="s">
        <v>19</v>
      </c>
      <c r="C154" s="15" t="s">
        <v>29</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row>
    <row r="155" spans="1:31" ht="15.75" customHeight="1" outlineLevel="2" x14ac:dyDescent="0.2">
      <c r="A155" s="8">
        <v>153</v>
      </c>
      <c r="B155" s="16" t="s">
        <v>19</v>
      </c>
      <c r="C155" s="15" t="s">
        <v>29</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row>
    <row r="156" spans="1:31" ht="15.75" customHeight="1" outlineLevel="2" x14ac:dyDescent="0.2">
      <c r="A156" s="8">
        <v>154</v>
      </c>
      <c r="B156" s="16" t="s">
        <v>19</v>
      </c>
      <c r="C156" s="15" t="s">
        <v>29</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row>
    <row r="157" spans="1:31" ht="15.75" customHeight="1" outlineLevel="2" x14ac:dyDescent="0.2">
      <c r="A157" s="8">
        <v>155</v>
      </c>
      <c r="B157" s="16" t="s">
        <v>20</v>
      </c>
      <c r="C157" s="15" t="s">
        <v>29</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row>
    <row r="158" spans="1:31" ht="15.75" customHeight="1" outlineLevel="2" x14ac:dyDescent="0.2">
      <c r="A158" s="8">
        <v>156</v>
      </c>
      <c r="B158" s="16" t="s">
        <v>20</v>
      </c>
      <c r="C158" s="15" t="s">
        <v>29</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row>
    <row r="159" spans="1:31" ht="15.75" customHeight="1" outlineLevel="2" x14ac:dyDescent="0.2">
      <c r="A159" s="8">
        <v>157</v>
      </c>
      <c r="B159" s="16" t="s">
        <v>20</v>
      </c>
      <c r="C159" s="15" t="s">
        <v>29</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row>
    <row r="160" spans="1:31" ht="15.75" customHeight="1" outlineLevel="2" x14ac:dyDescent="0.2">
      <c r="A160" s="8">
        <v>158</v>
      </c>
      <c r="B160" s="16" t="s">
        <v>21</v>
      </c>
      <c r="C160" s="15" t="s">
        <v>29</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row>
    <row r="161" spans="1:31" ht="15.75" customHeight="1" outlineLevel="2" x14ac:dyDescent="0.2">
      <c r="A161" s="8">
        <v>159</v>
      </c>
      <c r="B161" s="16" t="s">
        <v>21</v>
      </c>
      <c r="C161" s="15" t="s">
        <v>29</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row>
    <row r="162" spans="1:31" ht="15.75" customHeight="1" outlineLevel="2" x14ac:dyDescent="0.2">
      <c r="A162" s="8">
        <v>160</v>
      </c>
      <c r="B162" s="16" t="s">
        <v>22</v>
      </c>
      <c r="C162" s="15" t="s">
        <v>29</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row>
    <row r="163" spans="1:31" ht="15.75" customHeight="1" outlineLevel="2" x14ac:dyDescent="0.2">
      <c r="A163" s="8">
        <v>161</v>
      </c>
      <c r="B163" s="16" t="s">
        <v>22</v>
      </c>
      <c r="C163" s="15" t="s">
        <v>29</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row>
    <row r="164" spans="1:31" ht="15.75" customHeight="1" outlineLevel="2" x14ac:dyDescent="0.2">
      <c r="A164" s="8">
        <v>162</v>
      </c>
      <c r="B164" s="16" t="s">
        <v>22</v>
      </c>
      <c r="C164" s="15" t="s">
        <v>29</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row>
    <row r="165" spans="1:31" ht="15.75" customHeight="1" outlineLevel="2" x14ac:dyDescent="0.2">
      <c r="A165" s="8">
        <v>163</v>
      </c>
      <c r="B165" s="16" t="s">
        <v>23</v>
      </c>
      <c r="C165" s="15" t="s">
        <v>29</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row>
    <row r="166" spans="1:31" ht="15.75" customHeight="1" outlineLevel="2" x14ac:dyDescent="0.2">
      <c r="A166" s="8">
        <v>164</v>
      </c>
      <c r="B166" s="16" t="s">
        <v>23</v>
      </c>
      <c r="C166" s="15" t="s">
        <v>29</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row>
    <row r="167" spans="1:31" ht="15.75" customHeight="1" outlineLevel="2" x14ac:dyDescent="0.2">
      <c r="A167" s="8">
        <v>165</v>
      </c>
      <c r="B167" s="16" t="s">
        <v>23</v>
      </c>
      <c r="C167" s="15" t="s">
        <v>29</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row>
    <row r="168" spans="1:31" ht="15.75" customHeight="1" outlineLevel="2" x14ac:dyDescent="0.2">
      <c r="A168" s="8">
        <v>166</v>
      </c>
      <c r="B168" s="16" t="s">
        <v>23</v>
      </c>
      <c r="C168" s="15" t="s">
        <v>29</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row>
    <row r="169" spans="1:31" ht="15.75" customHeight="1" outlineLevel="2" x14ac:dyDescent="0.2">
      <c r="A169" s="8">
        <v>167</v>
      </c>
      <c r="B169" s="16" t="s">
        <v>24</v>
      </c>
      <c r="C169" s="15" t="s">
        <v>31</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row>
    <row r="170" spans="1:31" ht="15.75" customHeight="1" outlineLevel="2" x14ac:dyDescent="0.2">
      <c r="A170" s="8">
        <v>168</v>
      </c>
      <c r="B170" s="8" t="s">
        <v>26</v>
      </c>
      <c r="C170" s="15" t="s">
        <v>31</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row>
    <row r="171" spans="1:31" ht="15.75" customHeight="1" outlineLevel="2" x14ac:dyDescent="0.2">
      <c r="A171" s="8">
        <v>169</v>
      </c>
      <c r="B171" s="8" t="s">
        <v>26</v>
      </c>
      <c r="C171" s="15" t="s">
        <v>31</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row>
    <row r="172" spans="1:31" ht="15.75" customHeight="1" outlineLevel="2" x14ac:dyDescent="0.2">
      <c r="A172" s="8">
        <v>170</v>
      </c>
      <c r="B172" s="8" t="s">
        <v>30</v>
      </c>
      <c r="C172" s="15" t="s">
        <v>31</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row>
    <row r="173" spans="1:31" ht="15.75" customHeight="1" outlineLevel="2" x14ac:dyDescent="0.2">
      <c r="A173" s="8">
        <v>171</v>
      </c>
      <c r="B173" s="8" t="s">
        <v>30</v>
      </c>
      <c r="C173" s="15" t="s">
        <v>31</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row>
    <row r="174" spans="1:31" ht="15.75" customHeight="1" outlineLevel="2" x14ac:dyDescent="0.2">
      <c r="A174" s="8">
        <v>172</v>
      </c>
      <c r="B174" s="8" t="s">
        <v>30</v>
      </c>
      <c r="C174" s="15" t="s">
        <v>31</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row>
    <row r="175" spans="1:31" ht="16.5" customHeight="1" outlineLevel="2" x14ac:dyDescent="0.2">
      <c r="A175" s="8">
        <v>173</v>
      </c>
      <c r="B175" s="8" t="s">
        <v>30</v>
      </c>
      <c r="C175" s="15" t="s">
        <v>31</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row>
    <row r="176" spans="1:31" ht="15.75" customHeight="1" outlineLevel="2" x14ac:dyDescent="0.2">
      <c r="A176" s="8">
        <v>174</v>
      </c>
      <c r="B176" s="8" t="s">
        <v>28</v>
      </c>
      <c r="C176" s="15" t="s">
        <v>31</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row>
    <row r="177" spans="1:31" ht="15.75" customHeight="1" outlineLevel="2" x14ac:dyDescent="0.2">
      <c r="A177" s="8">
        <v>175</v>
      </c>
      <c r="B177" s="8" t="s">
        <v>28</v>
      </c>
      <c r="C177" s="15" t="s">
        <v>31</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row>
    <row r="178" spans="1:31" ht="15.75" customHeight="1" outlineLevel="2" x14ac:dyDescent="0.2">
      <c r="A178" s="8">
        <v>176</v>
      </c>
      <c r="B178" s="8" t="s">
        <v>28</v>
      </c>
      <c r="C178" s="15" t="s">
        <v>31</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row>
    <row r="179" spans="1:31" ht="15.75" customHeight="1" outlineLevel="2" x14ac:dyDescent="0.2">
      <c r="A179" s="8">
        <v>177</v>
      </c>
      <c r="B179" s="8" t="s">
        <v>28</v>
      </c>
      <c r="C179" s="15" t="s">
        <v>31</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row>
    <row r="180" spans="1:31" ht="15.75" customHeight="1" outlineLevel="2" x14ac:dyDescent="0.2">
      <c r="A180" s="8">
        <v>178</v>
      </c>
      <c r="B180" s="8" t="s">
        <v>28</v>
      </c>
      <c r="C180" s="15" t="s">
        <v>31</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row>
    <row r="181" spans="1:31" ht="15.75" customHeight="1" outlineLevel="2" x14ac:dyDescent="0.2">
      <c r="A181" s="8">
        <v>179</v>
      </c>
      <c r="B181" s="8" t="s">
        <v>28</v>
      </c>
      <c r="C181" s="15" t="s">
        <v>31</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row>
    <row r="182" spans="1:31" ht="15.75" customHeight="1" outlineLevel="2" x14ac:dyDescent="0.2">
      <c r="A182" s="8">
        <v>180</v>
      </c>
      <c r="B182" s="8" t="s">
        <v>28</v>
      </c>
      <c r="C182" s="15" t="s">
        <v>31</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row>
    <row r="183" spans="1:31" ht="15.75" customHeight="1" outlineLevel="2" x14ac:dyDescent="0.2">
      <c r="A183" s="8">
        <v>181</v>
      </c>
      <c r="B183" s="8" t="s">
        <v>28</v>
      </c>
      <c r="C183" s="15" t="s">
        <v>31</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row>
    <row r="184" spans="1:31" ht="15.75" customHeight="1" outlineLevel="2" x14ac:dyDescent="0.2">
      <c r="A184" s="8">
        <v>182</v>
      </c>
      <c r="B184" s="8" t="s">
        <v>28</v>
      </c>
      <c r="C184" s="15" t="s">
        <v>31</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row>
    <row r="185" spans="1:31" ht="15.75" customHeight="1" outlineLevel="2" x14ac:dyDescent="0.2">
      <c r="A185" s="8">
        <v>183</v>
      </c>
      <c r="B185" s="8" t="s">
        <v>28</v>
      </c>
      <c r="C185" s="15" t="s">
        <v>31</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row>
    <row r="186" spans="1:31" ht="15.75" customHeight="1" outlineLevel="2" x14ac:dyDescent="0.2">
      <c r="A186" s="8">
        <v>184</v>
      </c>
      <c r="B186" s="8" t="s">
        <v>28</v>
      </c>
      <c r="C186" s="15" t="s">
        <v>31</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row>
    <row r="187" spans="1:31" ht="15.75" customHeight="1" outlineLevel="2" x14ac:dyDescent="0.2">
      <c r="A187" s="8">
        <v>185</v>
      </c>
      <c r="B187" s="8" t="s">
        <v>28</v>
      </c>
      <c r="C187" s="15" t="s">
        <v>31</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row>
    <row r="188" spans="1:31" ht="15.75" customHeight="1" outlineLevel="2" x14ac:dyDescent="0.2">
      <c r="A188" s="8">
        <v>186</v>
      </c>
      <c r="B188" s="8" t="s">
        <v>28</v>
      </c>
      <c r="C188" s="15" t="s">
        <v>31</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row>
    <row r="189" spans="1:31" ht="15.75" customHeight="1" outlineLevel="2" x14ac:dyDescent="0.2">
      <c r="A189" s="8">
        <v>187</v>
      </c>
      <c r="B189" s="8" t="s">
        <v>28</v>
      </c>
      <c r="C189" s="15" t="s">
        <v>31</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row>
    <row r="190" spans="1:31" ht="15.75" customHeight="1" outlineLevel="2" x14ac:dyDescent="0.2">
      <c r="A190" s="8">
        <v>188</v>
      </c>
      <c r="B190" s="8" t="s">
        <v>28</v>
      </c>
      <c r="C190" s="15" t="s">
        <v>31</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row>
    <row r="191" spans="1:31" ht="15.75" customHeight="1" outlineLevel="2" x14ac:dyDescent="0.2">
      <c r="A191" s="8">
        <v>189</v>
      </c>
      <c r="B191" s="8" t="s">
        <v>28</v>
      </c>
      <c r="C191" s="15" t="s">
        <v>31</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row>
    <row r="192" spans="1:31" ht="15.75" customHeight="1" outlineLevel="2" x14ac:dyDescent="0.2">
      <c r="A192" s="8">
        <v>190</v>
      </c>
      <c r="B192" s="8" t="s">
        <v>28</v>
      </c>
      <c r="C192" s="15" t="s">
        <v>31</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row>
    <row r="193" spans="1:31" ht="15.75" customHeight="1" outlineLevel="2" x14ac:dyDescent="0.2">
      <c r="A193" s="8">
        <v>191</v>
      </c>
      <c r="B193" s="8" t="s">
        <v>28</v>
      </c>
      <c r="C193" s="15" t="s">
        <v>31</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row>
    <row r="194" spans="1:31" ht="15.75" customHeight="1" outlineLevel="2" x14ac:dyDescent="0.2">
      <c r="A194" s="8">
        <v>192</v>
      </c>
      <c r="B194" s="8" t="s">
        <v>14</v>
      </c>
      <c r="C194" s="15" t="s">
        <v>31</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row>
    <row r="195" spans="1:31" ht="15.75" customHeight="1" outlineLevel="2" x14ac:dyDescent="0.2">
      <c r="A195" s="8">
        <v>193</v>
      </c>
      <c r="B195" s="8" t="s">
        <v>14</v>
      </c>
      <c r="C195" s="15" t="s">
        <v>31</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row>
    <row r="196" spans="1:31" ht="15.75" customHeight="1" outlineLevel="2" x14ac:dyDescent="0.2">
      <c r="A196" s="8">
        <v>194</v>
      </c>
      <c r="B196" s="8" t="s">
        <v>14</v>
      </c>
      <c r="C196" s="15" t="s">
        <v>31</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row>
    <row r="197" spans="1:31" ht="15.75" customHeight="1" outlineLevel="2" x14ac:dyDescent="0.2">
      <c r="A197" s="8">
        <v>195</v>
      </c>
      <c r="B197" s="8" t="s">
        <v>14</v>
      </c>
      <c r="C197" s="15" t="s">
        <v>31</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row>
    <row r="198" spans="1:31" ht="15.75" customHeight="1" outlineLevel="2" x14ac:dyDescent="0.2">
      <c r="A198" s="8">
        <v>196</v>
      </c>
      <c r="B198" s="8" t="s">
        <v>14</v>
      </c>
      <c r="C198" s="15" t="s">
        <v>31</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row>
    <row r="199" spans="1:31" ht="15.75" customHeight="1" outlineLevel="2" x14ac:dyDescent="0.2">
      <c r="A199" s="8">
        <v>197</v>
      </c>
      <c r="B199" s="8" t="s">
        <v>14</v>
      </c>
      <c r="C199" s="15" t="s">
        <v>31</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row>
    <row r="200" spans="1:31" ht="15.75" customHeight="1" outlineLevel="2" x14ac:dyDescent="0.2">
      <c r="A200" s="8">
        <v>198</v>
      </c>
      <c r="B200" s="8" t="s">
        <v>14</v>
      </c>
      <c r="C200" s="15" t="s">
        <v>31</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row>
    <row r="201" spans="1:31" ht="15.75" customHeight="1" outlineLevel="2" x14ac:dyDescent="0.2">
      <c r="A201" s="8">
        <v>199</v>
      </c>
      <c r="B201" s="8" t="s">
        <v>14</v>
      </c>
      <c r="C201" s="15" t="s">
        <v>31</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row>
    <row r="202" spans="1:31" ht="15.75" customHeight="1" outlineLevel="2" x14ac:dyDescent="0.2">
      <c r="A202" s="8">
        <v>200</v>
      </c>
      <c r="B202" s="8" t="s">
        <v>17</v>
      </c>
      <c r="C202" s="15" t="s">
        <v>31</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row>
    <row r="203" spans="1:31" ht="15.75" customHeight="1" outlineLevel="2" x14ac:dyDescent="0.2">
      <c r="A203" s="8">
        <v>201</v>
      </c>
      <c r="B203" s="8" t="s">
        <v>17</v>
      </c>
      <c r="C203" s="15" t="s">
        <v>31</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row>
    <row r="204" spans="1:31" ht="15.75" customHeight="1" outlineLevel="2" x14ac:dyDescent="0.2">
      <c r="A204" s="8">
        <v>202</v>
      </c>
      <c r="B204" s="8" t="s">
        <v>17</v>
      </c>
      <c r="C204" s="15" t="s">
        <v>31</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row>
    <row r="205" spans="1:31" ht="15.75" customHeight="1" outlineLevel="2" x14ac:dyDescent="0.2">
      <c r="A205" s="8">
        <v>203</v>
      </c>
      <c r="B205" s="8" t="s">
        <v>18</v>
      </c>
      <c r="C205" s="15" t="s">
        <v>31</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row>
    <row r="206" spans="1:31" ht="15.75" customHeight="1" outlineLevel="2" x14ac:dyDescent="0.2">
      <c r="A206" s="8">
        <v>204</v>
      </c>
      <c r="B206" s="8" t="s">
        <v>18</v>
      </c>
      <c r="C206" s="15" t="s">
        <v>31</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row>
    <row r="207" spans="1:31" ht="15.75" customHeight="1" outlineLevel="2" x14ac:dyDescent="0.2">
      <c r="A207" s="8">
        <v>205</v>
      </c>
      <c r="B207" s="8" t="s">
        <v>18</v>
      </c>
      <c r="C207" s="15" t="s">
        <v>31</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row>
    <row r="208" spans="1:31" ht="15.75" customHeight="1" outlineLevel="2" x14ac:dyDescent="0.2">
      <c r="A208" s="8">
        <v>206</v>
      </c>
      <c r="B208" s="8" t="s">
        <v>18</v>
      </c>
      <c r="C208" s="15" t="s">
        <v>31</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row>
    <row r="209" spans="1:31" ht="15.75" customHeight="1" outlineLevel="2" x14ac:dyDescent="0.2">
      <c r="A209" s="8">
        <v>207</v>
      </c>
      <c r="B209" s="8" t="s">
        <v>18</v>
      </c>
      <c r="C209" s="15" t="s">
        <v>31</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row>
    <row r="210" spans="1:31" ht="15.75" customHeight="1" outlineLevel="2" x14ac:dyDescent="0.2">
      <c r="A210" s="8">
        <v>208</v>
      </c>
      <c r="B210" s="8" t="s">
        <v>19</v>
      </c>
      <c r="C210" s="15" t="s">
        <v>31</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row>
    <row r="211" spans="1:31" ht="15.75" customHeight="1" outlineLevel="2" x14ac:dyDescent="0.2">
      <c r="A211" s="8">
        <v>209</v>
      </c>
      <c r="B211" s="8" t="s">
        <v>19</v>
      </c>
      <c r="C211" s="15" t="s">
        <v>31</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row>
    <row r="212" spans="1:31" ht="15.75" customHeight="1" outlineLevel="2" x14ac:dyDescent="0.2">
      <c r="A212" s="8">
        <v>210</v>
      </c>
      <c r="B212" s="8" t="s">
        <v>19</v>
      </c>
      <c r="C212" s="15" t="s">
        <v>31</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row>
    <row r="213" spans="1:31" ht="15.75" customHeight="1" outlineLevel="2" x14ac:dyDescent="0.2">
      <c r="A213" s="8">
        <v>211</v>
      </c>
      <c r="B213" s="8" t="s">
        <v>19</v>
      </c>
      <c r="C213" s="15" t="s">
        <v>31</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row>
    <row r="214" spans="1:31" ht="15.75" customHeight="1" outlineLevel="2" x14ac:dyDescent="0.2">
      <c r="A214" s="8">
        <v>212</v>
      </c>
      <c r="B214" s="8" t="s">
        <v>19</v>
      </c>
      <c r="C214" s="15" t="s">
        <v>31</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row>
    <row r="215" spans="1:31" ht="15.75" customHeight="1" outlineLevel="2" x14ac:dyDescent="0.2">
      <c r="A215" s="8">
        <v>213</v>
      </c>
      <c r="B215" s="8" t="s">
        <v>19</v>
      </c>
      <c r="C215" s="15" t="s">
        <v>31</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row>
    <row r="216" spans="1:31" ht="15.75" customHeight="1" outlineLevel="2" x14ac:dyDescent="0.2">
      <c r="A216" s="8">
        <v>214</v>
      </c>
      <c r="B216" s="8" t="s">
        <v>19</v>
      </c>
      <c r="C216" s="15" t="s">
        <v>31</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row>
    <row r="217" spans="1:31" ht="16.5" customHeight="1" outlineLevel="2" x14ac:dyDescent="0.2">
      <c r="A217" s="8">
        <v>215</v>
      </c>
      <c r="B217" s="8" t="s">
        <v>19</v>
      </c>
      <c r="C217" s="15" t="s">
        <v>31</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row>
    <row r="218" spans="1:31" ht="15.75" customHeight="1" outlineLevel="2" x14ac:dyDescent="0.2">
      <c r="A218" s="8">
        <v>216</v>
      </c>
      <c r="B218" s="8" t="s">
        <v>20</v>
      </c>
      <c r="C218" s="15" t="s">
        <v>31</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row>
    <row r="219" spans="1:31" ht="15.75" customHeight="1" outlineLevel="2" x14ac:dyDescent="0.2">
      <c r="A219" s="8">
        <v>217</v>
      </c>
      <c r="B219" s="8" t="s">
        <v>20</v>
      </c>
      <c r="C219" s="15" t="s">
        <v>31</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row>
    <row r="220" spans="1:31" ht="15.75" customHeight="1" outlineLevel="2" x14ac:dyDescent="0.2">
      <c r="A220" s="8">
        <v>218</v>
      </c>
      <c r="B220" s="8" t="s">
        <v>21</v>
      </c>
      <c r="C220" s="15" t="s">
        <v>31</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row>
    <row r="221" spans="1:31" ht="18" customHeight="1" outlineLevel="2" x14ac:dyDescent="0.2">
      <c r="A221" s="8">
        <v>219</v>
      </c>
      <c r="B221" s="8" t="s">
        <v>21</v>
      </c>
      <c r="C221" s="15" t="s">
        <v>31</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row>
    <row r="222" spans="1:31" ht="15.75" customHeight="1" outlineLevel="2" x14ac:dyDescent="0.2">
      <c r="A222" s="8">
        <v>220</v>
      </c>
      <c r="B222" s="8" t="s">
        <v>22</v>
      </c>
      <c r="C222" s="15" t="s">
        <v>31</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row>
    <row r="223" spans="1:31" ht="15.75" customHeight="1" outlineLevel="2" x14ac:dyDescent="0.2">
      <c r="A223" s="8">
        <v>221</v>
      </c>
      <c r="B223" s="8" t="s">
        <v>22</v>
      </c>
      <c r="C223" s="15" t="s">
        <v>31</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row>
    <row r="224" spans="1:31" ht="15.75" customHeight="1" outlineLevel="2" x14ac:dyDescent="0.2">
      <c r="A224" s="8">
        <v>222</v>
      </c>
      <c r="B224" s="8" t="s">
        <v>24</v>
      </c>
      <c r="C224" s="9" t="s">
        <v>32</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row>
    <row r="225" spans="1:31" ht="15.75" customHeight="1" outlineLevel="2" x14ac:dyDescent="0.2">
      <c r="A225" s="8">
        <v>223</v>
      </c>
      <c r="B225" s="8" t="s">
        <v>24</v>
      </c>
      <c r="C225" s="9" t="s">
        <v>32</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row>
    <row r="226" spans="1:31" ht="15.75" customHeight="1" outlineLevel="2" x14ac:dyDescent="0.2">
      <c r="A226" s="8">
        <v>224</v>
      </c>
      <c r="B226" s="8" t="s">
        <v>26</v>
      </c>
      <c r="C226" s="9" t="s">
        <v>32</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row>
    <row r="227" spans="1:31" ht="15.75" customHeight="1" outlineLevel="2" x14ac:dyDescent="0.2">
      <c r="A227" s="8">
        <v>225</v>
      </c>
      <c r="B227" s="8" t="s">
        <v>26</v>
      </c>
      <c r="C227" s="9" t="s">
        <v>32</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row>
    <row r="228" spans="1:31" ht="15.75" customHeight="1" outlineLevel="2" x14ac:dyDescent="0.2">
      <c r="A228" s="8">
        <v>226</v>
      </c>
      <c r="B228" s="8" t="s">
        <v>26</v>
      </c>
      <c r="C228" s="9" t="s">
        <v>32</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row>
    <row r="229" spans="1:31" ht="15.75" customHeight="1" outlineLevel="2" x14ac:dyDescent="0.2">
      <c r="A229" s="8">
        <v>227</v>
      </c>
      <c r="B229" s="8" t="s">
        <v>26</v>
      </c>
      <c r="C229" s="9" t="s">
        <v>32</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row>
    <row r="230" spans="1:31" ht="15.75" customHeight="1" outlineLevel="2" x14ac:dyDescent="0.2">
      <c r="A230" s="8">
        <v>228</v>
      </c>
      <c r="B230" s="8" t="s">
        <v>26</v>
      </c>
      <c r="C230" s="9" t="s">
        <v>32</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row>
    <row r="231" spans="1:31" ht="15.75" customHeight="1" outlineLevel="2" x14ac:dyDescent="0.2">
      <c r="A231" s="8">
        <v>229</v>
      </c>
      <c r="B231" s="8" t="s">
        <v>26</v>
      </c>
      <c r="C231" s="9" t="s">
        <v>32</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row>
    <row r="232" spans="1:31" ht="15.75" customHeight="1" outlineLevel="2" x14ac:dyDescent="0.2">
      <c r="A232" s="8">
        <v>230</v>
      </c>
      <c r="B232" s="8" t="s">
        <v>26</v>
      </c>
      <c r="C232" s="9" t="s">
        <v>32</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row>
    <row r="233" spans="1:31" ht="15.75" customHeight="1" outlineLevel="2" x14ac:dyDescent="0.2">
      <c r="A233" s="8">
        <v>231</v>
      </c>
      <c r="B233" s="8" t="s">
        <v>26</v>
      </c>
      <c r="C233" s="9" t="s">
        <v>32</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row>
    <row r="234" spans="1:31" ht="15.75" customHeight="1" outlineLevel="2" x14ac:dyDescent="0.2">
      <c r="A234" s="8">
        <v>232</v>
      </c>
      <c r="B234" s="8" t="s">
        <v>26</v>
      </c>
      <c r="C234" s="9" t="s">
        <v>32</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row>
    <row r="235" spans="1:31" ht="15.75" customHeight="1" outlineLevel="2" x14ac:dyDescent="0.2">
      <c r="A235" s="8">
        <v>233</v>
      </c>
      <c r="B235" s="8" t="s">
        <v>27</v>
      </c>
      <c r="C235" s="9" t="s">
        <v>32</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row>
    <row r="236" spans="1:31" ht="15.75" customHeight="1" outlineLevel="2" x14ac:dyDescent="0.2">
      <c r="A236" s="8">
        <v>234</v>
      </c>
      <c r="B236" s="8" t="s">
        <v>27</v>
      </c>
      <c r="C236" s="9" t="s">
        <v>32</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row>
    <row r="237" spans="1:31" ht="15.75" customHeight="1" outlineLevel="2" x14ac:dyDescent="0.2">
      <c r="A237" s="8">
        <v>235</v>
      </c>
      <c r="B237" s="8" t="s">
        <v>28</v>
      </c>
      <c r="C237" s="9" t="s">
        <v>32</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row>
    <row r="238" spans="1:31" ht="15.75" customHeight="1" outlineLevel="2" x14ac:dyDescent="0.2">
      <c r="A238" s="8">
        <v>236</v>
      </c>
      <c r="B238" s="8" t="s">
        <v>28</v>
      </c>
      <c r="C238" s="9" t="s">
        <v>32</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row>
    <row r="239" spans="1:31" ht="15.75" customHeight="1" outlineLevel="2" x14ac:dyDescent="0.2">
      <c r="A239" s="8">
        <v>237</v>
      </c>
      <c r="B239" s="8" t="s">
        <v>28</v>
      </c>
      <c r="C239" s="9" t="s">
        <v>32</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row>
    <row r="240" spans="1:31" ht="15.75" customHeight="1" outlineLevel="2" x14ac:dyDescent="0.2">
      <c r="A240" s="8">
        <v>238</v>
      </c>
      <c r="B240" s="8" t="s">
        <v>28</v>
      </c>
      <c r="C240" s="9" t="s">
        <v>32</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row>
    <row r="241" spans="1:31" ht="15.75" customHeight="1" outlineLevel="2" x14ac:dyDescent="0.2">
      <c r="A241" s="8">
        <v>239</v>
      </c>
      <c r="B241" s="8" t="s">
        <v>28</v>
      </c>
      <c r="C241" s="9" t="s">
        <v>32</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row>
    <row r="242" spans="1:31" ht="15.75" customHeight="1" outlineLevel="2" x14ac:dyDescent="0.2">
      <c r="A242" s="8">
        <v>240</v>
      </c>
      <c r="B242" s="8" t="s">
        <v>28</v>
      </c>
      <c r="C242" s="9" t="s">
        <v>32</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row>
    <row r="243" spans="1:31" ht="15.75" customHeight="1" outlineLevel="2" x14ac:dyDescent="0.2">
      <c r="A243" s="8">
        <v>241</v>
      </c>
      <c r="B243" s="8" t="s">
        <v>28</v>
      </c>
      <c r="C243" s="9" t="s">
        <v>32</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row>
    <row r="244" spans="1:31" ht="15.75" customHeight="1" outlineLevel="2" x14ac:dyDescent="0.2">
      <c r="A244" s="8">
        <v>242</v>
      </c>
      <c r="B244" s="8" t="s">
        <v>28</v>
      </c>
      <c r="C244" s="9" t="s">
        <v>32</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row>
    <row r="245" spans="1:31" ht="15.75" customHeight="1" outlineLevel="2" x14ac:dyDescent="0.2">
      <c r="A245" s="8">
        <v>243</v>
      </c>
      <c r="B245" s="8" t="s">
        <v>28</v>
      </c>
      <c r="C245" s="9" t="s">
        <v>32</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row>
    <row r="246" spans="1:31" ht="15.75" customHeight="1" outlineLevel="2" x14ac:dyDescent="0.2">
      <c r="A246" s="8">
        <v>244</v>
      </c>
      <c r="B246" s="8" t="s">
        <v>28</v>
      </c>
      <c r="C246" s="9" t="s">
        <v>32</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row>
    <row r="247" spans="1:31" ht="15.75" customHeight="1" outlineLevel="2" x14ac:dyDescent="0.2">
      <c r="A247" s="8">
        <v>245</v>
      </c>
      <c r="B247" s="8" t="s">
        <v>28</v>
      </c>
      <c r="C247" s="9" t="s">
        <v>32</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row>
    <row r="248" spans="1:31" ht="15.75" customHeight="1" outlineLevel="2" x14ac:dyDescent="0.2">
      <c r="A248" s="8">
        <v>246</v>
      </c>
      <c r="B248" s="8" t="s">
        <v>28</v>
      </c>
      <c r="C248" s="9" t="s">
        <v>32</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row>
    <row r="249" spans="1:31" ht="15.75" customHeight="1" outlineLevel="2" x14ac:dyDescent="0.2">
      <c r="A249" s="8">
        <v>247</v>
      </c>
      <c r="B249" s="8" t="s">
        <v>28</v>
      </c>
      <c r="C249" s="9" t="s">
        <v>32</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row>
    <row r="250" spans="1:31" ht="15.75" customHeight="1" outlineLevel="2" x14ac:dyDescent="0.2">
      <c r="A250" s="8">
        <v>248</v>
      </c>
      <c r="B250" s="8" t="s">
        <v>28</v>
      </c>
      <c r="C250" s="9" t="s">
        <v>32</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row>
    <row r="251" spans="1:31" ht="15.75" customHeight="1" outlineLevel="2" x14ac:dyDescent="0.2">
      <c r="A251" s="8">
        <v>249</v>
      </c>
      <c r="B251" s="8" t="s">
        <v>28</v>
      </c>
      <c r="C251" s="9" t="s">
        <v>32</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row>
    <row r="252" spans="1:31" ht="15.75" customHeight="1" outlineLevel="2" x14ac:dyDescent="0.2">
      <c r="A252" s="8">
        <v>250</v>
      </c>
      <c r="B252" s="8" t="s">
        <v>28</v>
      </c>
      <c r="C252" s="9" t="s">
        <v>32</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row>
    <row r="253" spans="1:31" ht="15.75" customHeight="1" outlineLevel="2" x14ac:dyDescent="0.2">
      <c r="A253" s="8">
        <v>251</v>
      </c>
      <c r="B253" s="8" t="s">
        <v>28</v>
      </c>
      <c r="C253" s="9" t="s">
        <v>32</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row>
    <row r="254" spans="1:31" ht="15.75" customHeight="1" outlineLevel="2" x14ac:dyDescent="0.2">
      <c r="A254" s="8">
        <v>252</v>
      </c>
      <c r="B254" s="8" t="s">
        <v>16</v>
      </c>
      <c r="C254" s="9" t="s">
        <v>32</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row>
    <row r="255" spans="1:31" ht="15.75" customHeight="1" outlineLevel="2" x14ac:dyDescent="0.2">
      <c r="A255" s="8">
        <v>253</v>
      </c>
      <c r="B255" s="8" t="s">
        <v>16</v>
      </c>
      <c r="C255" s="9" t="s">
        <v>32</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row>
    <row r="256" spans="1:31" ht="15.75" customHeight="1" outlineLevel="2" x14ac:dyDescent="0.2">
      <c r="A256" s="8">
        <v>254</v>
      </c>
      <c r="B256" s="8" t="s">
        <v>16</v>
      </c>
      <c r="C256" s="9" t="s">
        <v>32</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row>
    <row r="257" spans="1:31" ht="15.75" customHeight="1" outlineLevel="2" x14ac:dyDescent="0.2">
      <c r="A257" s="8">
        <v>255</v>
      </c>
      <c r="B257" s="8" t="s">
        <v>16</v>
      </c>
      <c r="C257" s="9" t="s">
        <v>32</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row>
    <row r="258" spans="1:31" ht="15.75" customHeight="1" outlineLevel="2" x14ac:dyDescent="0.2">
      <c r="A258" s="8">
        <v>256</v>
      </c>
      <c r="B258" s="8" t="s">
        <v>16</v>
      </c>
      <c r="C258" s="9" t="s">
        <v>32</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row>
    <row r="259" spans="1:31" ht="15.75" customHeight="1" outlineLevel="2" x14ac:dyDescent="0.2">
      <c r="A259" s="8">
        <v>257</v>
      </c>
      <c r="B259" s="8" t="s">
        <v>16</v>
      </c>
      <c r="C259" s="9" t="s">
        <v>32</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row>
    <row r="260" spans="1:31" ht="15.75" customHeight="1" outlineLevel="2" x14ac:dyDescent="0.2">
      <c r="A260" s="8">
        <v>258</v>
      </c>
      <c r="B260" s="8" t="s">
        <v>16</v>
      </c>
      <c r="C260" s="9" t="s">
        <v>32</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row>
    <row r="261" spans="1:31" ht="15.75" customHeight="1" outlineLevel="2" x14ac:dyDescent="0.2">
      <c r="A261" s="8">
        <v>259</v>
      </c>
      <c r="B261" s="8" t="s">
        <v>16</v>
      </c>
      <c r="C261" s="9" t="s">
        <v>32</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row>
    <row r="262" spans="1:31" ht="15.75" customHeight="1" outlineLevel="2" x14ac:dyDescent="0.2">
      <c r="A262" s="8">
        <v>260</v>
      </c>
      <c r="B262" s="8" t="s">
        <v>16</v>
      </c>
      <c r="C262" s="9" t="s">
        <v>32</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row>
    <row r="263" spans="1:31" ht="15.75" customHeight="1" outlineLevel="2" x14ac:dyDescent="0.2">
      <c r="A263" s="8">
        <v>261</v>
      </c>
      <c r="B263" s="8" t="s">
        <v>16</v>
      </c>
      <c r="C263" s="9" t="s">
        <v>32</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row>
    <row r="264" spans="1:31" ht="16.5" customHeight="1" outlineLevel="2" x14ac:dyDescent="0.2">
      <c r="A264" s="8">
        <v>262</v>
      </c>
      <c r="B264" s="8" t="s">
        <v>16</v>
      </c>
      <c r="C264" s="9" t="s">
        <v>32</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row>
    <row r="265" spans="1:31" ht="15.75" customHeight="1" outlineLevel="2" x14ac:dyDescent="0.2">
      <c r="A265" s="8">
        <v>263</v>
      </c>
      <c r="B265" s="8" t="s">
        <v>17</v>
      </c>
      <c r="C265" s="9" t="s">
        <v>32</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row>
    <row r="266" spans="1:31" ht="15.75" customHeight="1" outlineLevel="2" x14ac:dyDescent="0.2">
      <c r="A266" s="8">
        <v>264</v>
      </c>
      <c r="B266" s="8" t="s">
        <v>17</v>
      </c>
      <c r="C266" s="9" t="s">
        <v>32</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row>
    <row r="267" spans="1:31" ht="15.75" customHeight="1" outlineLevel="2" x14ac:dyDescent="0.2">
      <c r="A267" s="8">
        <v>265</v>
      </c>
      <c r="B267" s="8" t="s">
        <v>17</v>
      </c>
      <c r="C267" s="9" t="s">
        <v>32</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row>
    <row r="268" spans="1:31" ht="15.75" customHeight="1" outlineLevel="2" x14ac:dyDescent="0.2">
      <c r="A268" s="8">
        <v>266</v>
      </c>
      <c r="B268" s="8" t="s">
        <v>17</v>
      </c>
      <c r="C268" s="9" t="s">
        <v>32</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row>
    <row r="269" spans="1:31" ht="15.75" customHeight="1" outlineLevel="2" x14ac:dyDescent="0.2">
      <c r="A269" s="8">
        <v>267</v>
      </c>
      <c r="B269" s="8" t="s">
        <v>17</v>
      </c>
      <c r="C269" s="9" t="s">
        <v>32</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row>
    <row r="270" spans="1:31" ht="15.75" customHeight="1" outlineLevel="2" x14ac:dyDescent="0.2">
      <c r="A270" s="8">
        <v>268</v>
      </c>
      <c r="B270" s="8" t="s">
        <v>17</v>
      </c>
      <c r="C270" s="9" t="s">
        <v>32</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row>
    <row r="271" spans="1:31" ht="15.75" customHeight="1" outlineLevel="2" x14ac:dyDescent="0.2">
      <c r="A271" s="8">
        <v>269</v>
      </c>
      <c r="B271" s="8" t="s">
        <v>17</v>
      </c>
      <c r="C271" s="9" t="s">
        <v>32</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row>
    <row r="272" spans="1:31" ht="15.75" customHeight="1" outlineLevel="2" x14ac:dyDescent="0.2">
      <c r="A272" s="8">
        <v>270</v>
      </c>
      <c r="B272" s="8" t="s">
        <v>17</v>
      </c>
      <c r="C272" s="9" t="s">
        <v>32</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row>
    <row r="273" spans="1:31" ht="15.75" customHeight="1" outlineLevel="2" x14ac:dyDescent="0.2">
      <c r="A273" s="8">
        <v>271</v>
      </c>
      <c r="B273" s="8" t="s">
        <v>17</v>
      </c>
      <c r="C273" s="9" t="s">
        <v>32</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row>
    <row r="274" spans="1:31" ht="16.5" customHeight="1" outlineLevel="2" x14ac:dyDescent="0.2">
      <c r="A274" s="8">
        <v>272</v>
      </c>
      <c r="B274" s="8" t="s">
        <v>17</v>
      </c>
      <c r="C274" s="9" t="s">
        <v>32</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row>
    <row r="275" spans="1:31" ht="15.75" customHeight="1" outlineLevel="2" x14ac:dyDescent="0.2">
      <c r="A275" s="8">
        <v>273</v>
      </c>
      <c r="B275" s="8" t="s">
        <v>18</v>
      </c>
      <c r="C275" s="9" t="s">
        <v>32</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row>
    <row r="276" spans="1:31" ht="15.75" customHeight="1" outlineLevel="2" x14ac:dyDescent="0.2">
      <c r="A276" s="8">
        <v>274</v>
      </c>
      <c r="B276" s="8" t="s">
        <v>18</v>
      </c>
      <c r="C276" s="9" t="s">
        <v>32</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row>
    <row r="277" spans="1:31" ht="15.75" customHeight="1" outlineLevel="2" x14ac:dyDescent="0.2">
      <c r="A277" s="8">
        <v>275</v>
      </c>
      <c r="B277" s="8" t="s">
        <v>18</v>
      </c>
      <c r="C277" s="9" t="s">
        <v>32</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row>
    <row r="278" spans="1:31" ht="15.75" customHeight="1" outlineLevel="2" x14ac:dyDescent="0.2">
      <c r="A278" s="8">
        <v>276</v>
      </c>
      <c r="B278" s="8" t="s">
        <v>18</v>
      </c>
      <c r="C278" s="9" t="s">
        <v>32</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row>
    <row r="279" spans="1:31" ht="15.75" customHeight="1" outlineLevel="2" x14ac:dyDescent="0.2">
      <c r="A279" s="8">
        <v>277</v>
      </c>
      <c r="B279" s="8" t="s">
        <v>18</v>
      </c>
      <c r="C279" s="9" t="s">
        <v>32</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row>
    <row r="280" spans="1:31" ht="15.75" customHeight="1" outlineLevel="2" x14ac:dyDescent="0.2">
      <c r="A280" s="8">
        <v>278</v>
      </c>
      <c r="B280" s="8" t="s">
        <v>18</v>
      </c>
      <c r="C280" s="9" t="s">
        <v>32</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row>
    <row r="281" spans="1:31" ht="15.75" customHeight="1" outlineLevel="2" x14ac:dyDescent="0.2">
      <c r="A281" s="8">
        <v>279</v>
      </c>
      <c r="B281" s="8" t="s">
        <v>18</v>
      </c>
      <c r="C281" s="9" t="s">
        <v>32</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row>
    <row r="282" spans="1:31" ht="15.75" customHeight="1" outlineLevel="2" x14ac:dyDescent="0.2">
      <c r="A282" s="8">
        <v>280</v>
      </c>
      <c r="B282" s="8" t="s">
        <v>18</v>
      </c>
      <c r="C282" s="9" t="s">
        <v>32</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row>
    <row r="283" spans="1:31" ht="15.75" customHeight="1" outlineLevel="2" x14ac:dyDescent="0.2">
      <c r="A283" s="8">
        <v>281</v>
      </c>
      <c r="B283" s="8" t="s">
        <v>18</v>
      </c>
      <c r="C283" s="9" t="s">
        <v>32</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row>
    <row r="284" spans="1:31" ht="15.75" customHeight="1" outlineLevel="2" x14ac:dyDescent="0.2">
      <c r="A284" s="8">
        <v>282</v>
      </c>
      <c r="B284" s="8" t="s">
        <v>18</v>
      </c>
      <c r="C284" s="9" t="s">
        <v>32</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row>
    <row r="285" spans="1:31" ht="15.75" customHeight="1" outlineLevel="2" x14ac:dyDescent="0.2">
      <c r="A285" s="8">
        <v>283</v>
      </c>
      <c r="B285" s="8" t="s">
        <v>18</v>
      </c>
      <c r="C285" s="9" t="s">
        <v>32</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row>
    <row r="286" spans="1:31" ht="15.75" customHeight="1" outlineLevel="2" x14ac:dyDescent="0.2">
      <c r="A286" s="8">
        <v>284</v>
      </c>
      <c r="B286" s="8" t="s">
        <v>18</v>
      </c>
      <c r="C286" s="9" t="s">
        <v>32</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row>
    <row r="287" spans="1:31" ht="15.75" customHeight="1" outlineLevel="2" x14ac:dyDescent="0.2">
      <c r="A287" s="8">
        <v>285</v>
      </c>
      <c r="B287" s="8" t="s">
        <v>18</v>
      </c>
      <c r="C287" s="9" t="s">
        <v>32</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row>
    <row r="288" spans="1:31" ht="15.75" customHeight="1" outlineLevel="2" x14ac:dyDescent="0.2">
      <c r="A288" s="8">
        <v>286</v>
      </c>
      <c r="B288" s="8" t="s">
        <v>19</v>
      </c>
      <c r="C288" s="9" t="s">
        <v>32</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row>
    <row r="289" spans="1:31" ht="15.75" customHeight="1" outlineLevel="2" x14ac:dyDescent="0.2">
      <c r="A289" s="8">
        <v>287</v>
      </c>
      <c r="B289" s="8" t="s">
        <v>19</v>
      </c>
      <c r="C289" s="9" t="s">
        <v>32</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row>
    <row r="290" spans="1:31" ht="15.75" customHeight="1" outlineLevel="2" x14ac:dyDescent="0.2">
      <c r="A290" s="8">
        <v>288</v>
      </c>
      <c r="B290" s="8" t="s">
        <v>19</v>
      </c>
      <c r="C290" s="9" t="s">
        <v>32</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row>
    <row r="291" spans="1:31" ht="15.75" customHeight="1" outlineLevel="2" x14ac:dyDescent="0.2">
      <c r="A291" s="8">
        <v>289</v>
      </c>
      <c r="B291" s="8" t="s">
        <v>19</v>
      </c>
      <c r="C291" s="9" t="s">
        <v>32</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row>
    <row r="292" spans="1:31" ht="15.75" customHeight="1" outlineLevel="2" x14ac:dyDescent="0.2">
      <c r="A292" s="8">
        <v>290</v>
      </c>
      <c r="B292" s="8" t="s">
        <v>19</v>
      </c>
      <c r="C292" s="9" t="s">
        <v>32</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row>
    <row r="293" spans="1:31" ht="15.75" customHeight="1" outlineLevel="2" x14ac:dyDescent="0.2">
      <c r="A293" s="8">
        <v>291</v>
      </c>
      <c r="B293" s="8" t="s">
        <v>20</v>
      </c>
      <c r="C293" s="9" t="s">
        <v>32</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row>
    <row r="294" spans="1:31" ht="15.75" customHeight="1" outlineLevel="2" x14ac:dyDescent="0.2">
      <c r="A294" s="8">
        <v>292</v>
      </c>
      <c r="B294" s="8" t="s">
        <v>20</v>
      </c>
      <c r="C294" s="9" t="s">
        <v>32</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row>
    <row r="295" spans="1:31" ht="15.75" customHeight="1" outlineLevel="2" x14ac:dyDescent="0.2">
      <c r="A295" s="8">
        <v>293</v>
      </c>
      <c r="B295" s="8" t="s">
        <v>20</v>
      </c>
      <c r="C295" s="9" t="s">
        <v>32</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row>
    <row r="296" spans="1:31" ht="15.75" customHeight="1" outlineLevel="2" x14ac:dyDescent="0.2">
      <c r="A296" s="8">
        <v>294</v>
      </c>
      <c r="B296" s="8" t="s">
        <v>20</v>
      </c>
      <c r="C296" s="9" t="s">
        <v>32</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row>
    <row r="297" spans="1:31" ht="15.75" customHeight="1" outlineLevel="2" x14ac:dyDescent="0.2">
      <c r="A297" s="8">
        <v>295</v>
      </c>
      <c r="B297" s="8" t="s">
        <v>20</v>
      </c>
      <c r="C297" s="9" t="s">
        <v>32</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row>
    <row r="298" spans="1:31" ht="15.75" customHeight="1" outlineLevel="2" x14ac:dyDescent="0.2">
      <c r="A298" s="8">
        <v>296</v>
      </c>
      <c r="B298" s="8" t="s">
        <v>20</v>
      </c>
      <c r="C298" s="9" t="s">
        <v>32</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row>
    <row r="299" spans="1:31" ht="15.75" customHeight="1" outlineLevel="2" x14ac:dyDescent="0.2">
      <c r="A299" s="8">
        <v>297</v>
      </c>
      <c r="B299" s="8" t="s">
        <v>20</v>
      </c>
      <c r="C299" s="9" t="s">
        <v>32</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row>
    <row r="300" spans="1:31" ht="15.75" customHeight="1" outlineLevel="2" x14ac:dyDescent="0.2">
      <c r="A300" s="8">
        <v>298</v>
      </c>
      <c r="B300" s="8" t="s">
        <v>20</v>
      </c>
      <c r="C300" s="9" t="s">
        <v>32</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row>
    <row r="301" spans="1:31" ht="15.75" customHeight="1" outlineLevel="2" x14ac:dyDescent="0.2">
      <c r="A301" s="8">
        <v>299</v>
      </c>
      <c r="B301" s="8" t="s">
        <v>21</v>
      </c>
      <c r="C301" s="9" t="s">
        <v>32</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row>
    <row r="302" spans="1:31" ht="15.75" customHeight="1" outlineLevel="2" x14ac:dyDescent="0.2">
      <c r="A302" s="8">
        <v>300</v>
      </c>
      <c r="B302" s="8" t="s">
        <v>21</v>
      </c>
      <c r="C302" s="9" t="s">
        <v>32</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row>
    <row r="303" spans="1:31" ht="15.75" customHeight="1" outlineLevel="2" x14ac:dyDescent="0.2">
      <c r="A303" s="8">
        <v>301</v>
      </c>
      <c r="B303" s="8" t="s">
        <v>21</v>
      </c>
      <c r="C303" s="9" t="s">
        <v>32</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row>
    <row r="304" spans="1:31" ht="15.75" customHeight="1" outlineLevel="2" x14ac:dyDescent="0.2">
      <c r="A304" s="8">
        <v>302</v>
      </c>
      <c r="B304" s="8" t="s">
        <v>22</v>
      </c>
      <c r="C304" s="9" t="s">
        <v>32</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row>
    <row r="305" spans="1:31" ht="15.75" customHeight="1" outlineLevel="2" x14ac:dyDescent="0.2">
      <c r="A305" s="8">
        <v>303</v>
      </c>
      <c r="B305" s="8" t="s">
        <v>22</v>
      </c>
      <c r="C305" s="9" t="s">
        <v>32</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row>
    <row r="306" spans="1:31" ht="15.75" customHeight="1" outlineLevel="2" x14ac:dyDescent="0.2">
      <c r="A306" s="8">
        <v>304</v>
      </c>
      <c r="B306" s="8" t="s">
        <v>22</v>
      </c>
      <c r="C306" s="9" t="s">
        <v>32</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row>
    <row r="307" spans="1:31" ht="15.75" customHeight="1" outlineLevel="2" x14ac:dyDescent="0.2">
      <c r="A307" s="8">
        <v>305</v>
      </c>
      <c r="B307" s="8" t="s">
        <v>22</v>
      </c>
      <c r="C307" s="9" t="s">
        <v>32</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row>
    <row r="308" spans="1:31" ht="15.75" customHeight="1" outlineLevel="2" x14ac:dyDescent="0.2">
      <c r="A308" s="8">
        <v>306</v>
      </c>
      <c r="B308" s="8" t="s">
        <v>22</v>
      </c>
      <c r="C308" s="9" t="s">
        <v>32</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row>
    <row r="309" spans="1:31" ht="15.75" customHeight="1" outlineLevel="2" x14ac:dyDescent="0.2">
      <c r="A309" s="8">
        <v>307</v>
      </c>
      <c r="B309" s="8" t="s">
        <v>22</v>
      </c>
      <c r="C309" s="9" t="s">
        <v>32</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row>
    <row r="310" spans="1:31" ht="15.75" customHeight="1" outlineLevel="2" x14ac:dyDescent="0.2">
      <c r="A310" s="8">
        <v>308</v>
      </c>
      <c r="B310" s="8" t="s">
        <v>22</v>
      </c>
      <c r="C310" s="9" t="s">
        <v>32</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row>
    <row r="311" spans="1:31" ht="15.75" customHeight="1" outlineLevel="2" x14ac:dyDescent="0.2">
      <c r="A311" s="8">
        <v>309</v>
      </c>
      <c r="B311" s="8" t="s">
        <v>22</v>
      </c>
      <c r="C311" s="9" t="s">
        <v>32</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row>
    <row r="312" spans="1:31" ht="15.75" customHeight="1" outlineLevel="2" x14ac:dyDescent="0.2">
      <c r="A312" s="8">
        <v>310</v>
      </c>
      <c r="B312" s="8" t="s">
        <v>22</v>
      </c>
      <c r="C312" s="9" t="s">
        <v>32</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row>
    <row r="313" spans="1:31" ht="15.75" customHeight="1" outlineLevel="2" x14ac:dyDescent="0.2">
      <c r="A313" s="8">
        <v>311</v>
      </c>
      <c r="B313" s="8" t="s">
        <v>23</v>
      </c>
      <c r="C313" s="9" t="s">
        <v>32</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row>
    <row r="314" spans="1:31" ht="15.75" customHeight="1" outlineLevel="2" x14ac:dyDescent="0.2">
      <c r="A314" s="8">
        <v>312</v>
      </c>
      <c r="B314" s="8" t="s">
        <v>23</v>
      </c>
      <c r="C314" s="9" t="s">
        <v>32</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row>
    <row r="315" spans="1:31" ht="15.75" customHeight="1" outlineLevel="2" x14ac:dyDescent="0.2">
      <c r="A315" s="8">
        <v>313</v>
      </c>
      <c r="B315" s="8" t="s">
        <v>23</v>
      </c>
      <c r="C315" s="9" t="s">
        <v>32</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row>
    <row r="316" spans="1:31" ht="18" customHeight="1" outlineLevel="2" x14ac:dyDescent="0.2">
      <c r="A316" s="8">
        <v>314</v>
      </c>
      <c r="B316" s="8" t="s">
        <v>23</v>
      </c>
      <c r="C316" s="9" t="s">
        <v>32</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row>
    <row r="317" spans="1:31" ht="15.75" customHeight="1" outlineLevel="2" x14ac:dyDescent="0.2">
      <c r="A317" s="8">
        <v>315</v>
      </c>
      <c r="B317" s="8" t="s">
        <v>24</v>
      </c>
      <c r="C317" s="9" t="s">
        <v>33</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row>
    <row r="318" spans="1:31" ht="15.75" customHeight="1" outlineLevel="2" x14ac:dyDescent="0.2">
      <c r="A318" s="8">
        <v>316</v>
      </c>
      <c r="B318" s="8" t="s">
        <v>24</v>
      </c>
      <c r="C318" s="9" t="s">
        <v>33</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row>
    <row r="319" spans="1:31" ht="15.75" customHeight="1" outlineLevel="2" x14ac:dyDescent="0.2">
      <c r="A319" s="8">
        <v>317</v>
      </c>
      <c r="B319" s="8" t="s">
        <v>26</v>
      </c>
      <c r="C319" s="9" t="s">
        <v>33</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row>
    <row r="320" spans="1:31" ht="16.5" customHeight="1" outlineLevel="2" x14ac:dyDescent="0.2">
      <c r="A320" s="8">
        <v>318</v>
      </c>
      <c r="B320" s="8" t="s">
        <v>26</v>
      </c>
      <c r="C320" s="9" t="s">
        <v>33</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row>
    <row r="321" spans="1:31" ht="15.75" customHeight="1" outlineLevel="2" x14ac:dyDescent="0.2">
      <c r="A321" s="8">
        <v>319</v>
      </c>
      <c r="B321" s="8" t="s">
        <v>27</v>
      </c>
      <c r="C321" s="9" t="s">
        <v>33</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row>
    <row r="322" spans="1:31" ht="15.75" customHeight="1" outlineLevel="2" x14ac:dyDescent="0.2">
      <c r="A322" s="8">
        <v>320</v>
      </c>
      <c r="B322" s="8" t="s">
        <v>27</v>
      </c>
      <c r="C322" s="9" t="s">
        <v>33</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row>
    <row r="323" spans="1:31" ht="15.75" customHeight="1" outlineLevel="2" x14ac:dyDescent="0.2">
      <c r="A323" s="8">
        <v>321</v>
      </c>
      <c r="B323" s="8" t="s">
        <v>27</v>
      </c>
      <c r="C323" s="9" t="s">
        <v>33</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row>
    <row r="324" spans="1:31" ht="15.75" customHeight="1" outlineLevel="2" x14ac:dyDescent="0.2">
      <c r="A324" s="8">
        <v>322</v>
      </c>
      <c r="B324" s="8" t="s">
        <v>27</v>
      </c>
      <c r="C324" s="9" t="s">
        <v>33</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row>
    <row r="325" spans="1:31" ht="15.75" customHeight="1" outlineLevel="2" x14ac:dyDescent="0.2">
      <c r="A325" s="8">
        <v>323</v>
      </c>
      <c r="B325" s="8" t="s">
        <v>27</v>
      </c>
      <c r="C325" s="9" t="s">
        <v>33</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row>
    <row r="326" spans="1:31" ht="15.75" customHeight="1" outlineLevel="2" x14ac:dyDescent="0.2">
      <c r="A326" s="8">
        <v>324</v>
      </c>
      <c r="B326" s="8" t="s">
        <v>27</v>
      </c>
      <c r="C326" s="9" t="s">
        <v>33</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row>
    <row r="327" spans="1:31" ht="15.75" customHeight="1" outlineLevel="2" x14ac:dyDescent="0.2">
      <c r="A327" s="8">
        <v>325</v>
      </c>
      <c r="B327" s="8" t="s">
        <v>28</v>
      </c>
      <c r="C327" s="9" t="s">
        <v>33</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row>
    <row r="328" spans="1:31" ht="15.75" customHeight="1" outlineLevel="2" x14ac:dyDescent="0.2">
      <c r="A328" s="8">
        <v>326</v>
      </c>
      <c r="B328" s="8" t="s">
        <v>28</v>
      </c>
      <c r="C328" s="9" t="s">
        <v>33</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row>
    <row r="329" spans="1:31" ht="15.75" customHeight="1" outlineLevel="2" x14ac:dyDescent="0.2">
      <c r="A329" s="8">
        <v>327</v>
      </c>
      <c r="B329" s="8" t="s">
        <v>28</v>
      </c>
      <c r="C329" s="9" t="s">
        <v>33</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row>
    <row r="330" spans="1:31" ht="15.75" customHeight="1" outlineLevel="2" x14ac:dyDescent="0.2">
      <c r="A330" s="8">
        <v>328</v>
      </c>
      <c r="B330" s="8" t="s">
        <v>28</v>
      </c>
      <c r="C330" s="9" t="s">
        <v>33</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row>
    <row r="331" spans="1:31" ht="15.75" customHeight="1" outlineLevel="2" x14ac:dyDescent="0.2">
      <c r="A331" s="8">
        <v>329</v>
      </c>
      <c r="B331" s="8" t="s">
        <v>28</v>
      </c>
      <c r="C331" s="9" t="s">
        <v>33</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row>
    <row r="332" spans="1:31" ht="15.75" customHeight="1" outlineLevel="2" x14ac:dyDescent="0.2">
      <c r="A332" s="8">
        <v>330</v>
      </c>
      <c r="B332" s="8" t="s">
        <v>28</v>
      </c>
      <c r="C332" s="9" t="s">
        <v>33</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row>
    <row r="333" spans="1:31" ht="15.75" customHeight="1" outlineLevel="2" x14ac:dyDescent="0.2">
      <c r="A333" s="8">
        <v>331</v>
      </c>
      <c r="B333" s="8" t="s">
        <v>16</v>
      </c>
      <c r="C333" s="9" t="s">
        <v>33</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row>
    <row r="334" spans="1:31" ht="15.75" customHeight="1" outlineLevel="2" x14ac:dyDescent="0.2">
      <c r="A334" s="8">
        <v>332</v>
      </c>
      <c r="B334" s="8" t="s">
        <v>16</v>
      </c>
      <c r="C334" s="9" t="s">
        <v>33</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row>
    <row r="335" spans="1:31" ht="15.75" customHeight="1" outlineLevel="2" x14ac:dyDescent="0.2">
      <c r="A335" s="8">
        <v>333</v>
      </c>
      <c r="B335" s="8" t="s">
        <v>16</v>
      </c>
      <c r="C335" s="9" t="s">
        <v>33</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row>
    <row r="336" spans="1:31" ht="15.75" customHeight="1" outlineLevel="2" x14ac:dyDescent="0.2">
      <c r="A336" s="8">
        <v>334</v>
      </c>
      <c r="B336" s="8" t="s">
        <v>16</v>
      </c>
      <c r="C336" s="9" t="s">
        <v>33</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row>
    <row r="337" spans="1:31" ht="15.75" customHeight="1" outlineLevel="2" x14ac:dyDescent="0.2">
      <c r="A337" s="8">
        <v>335</v>
      </c>
      <c r="B337" s="8" t="s">
        <v>16</v>
      </c>
      <c r="C337" s="9" t="s">
        <v>33</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row>
    <row r="338" spans="1:31" ht="15.75" customHeight="1" outlineLevel="2" x14ac:dyDescent="0.2">
      <c r="A338" s="8">
        <v>336</v>
      </c>
      <c r="B338" s="8" t="s">
        <v>16</v>
      </c>
      <c r="C338" s="9" t="s">
        <v>33</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row>
    <row r="339" spans="1:31" ht="15.75" customHeight="1" outlineLevel="2" x14ac:dyDescent="0.2">
      <c r="A339" s="8">
        <v>337</v>
      </c>
      <c r="B339" s="8" t="s">
        <v>16</v>
      </c>
      <c r="C339" s="9" t="s">
        <v>33</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row>
    <row r="340" spans="1:31" ht="15.75" customHeight="1" outlineLevel="2" x14ac:dyDescent="0.2">
      <c r="A340" s="8">
        <v>338</v>
      </c>
      <c r="B340" s="8" t="s">
        <v>16</v>
      </c>
      <c r="C340" s="9" t="s">
        <v>33</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row>
    <row r="341" spans="1:31" ht="15.75" customHeight="1" outlineLevel="2" x14ac:dyDescent="0.2">
      <c r="A341" s="8">
        <v>339</v>
      </c>
      <c r="B341" s="8" t="s">
        <v>16</v>
      </c>
      <c r="C341" s="9" t="s">
        <v>33</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row>
    <row r="342" spans="1:31" ht="15.75" customHeight="1" outlineLevel="2" x14ac:dyDescent="0.2">
      <c r="A342" s="8">
        <v>340</v>
      </c>
      <c r="B342" s="8" t="s">
        <v>16</v>
      </c>
      <c r="C342" s="9" t="s">
        <v>33</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row>
    <row r="343" spans="1:31" ht="15.75" customHeight="1" outlineLevel="2" x14ac:dyDescent="0.2">
      <c r="A343" s="8">
        <v>341</v>
      </c>
      <c r="B343" s="8" t="s">
        <v>16</v>
      </c>
      <c r="C343" s="9" t="s">
        <v>33</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row>
    <row r="344" spans="1:31" ht="15.75" customHeight="1" outlineLevel="2" x14ac:dyDescent="0.2">
      <c r="A344" s="8">
        <v>342</v>
      </c>
      <c r="B344" s="8" t="s">
        <v>17</v>
      </c>
      <c r="C344" s="9" t="s">
        <v>33</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row>
    <row r="345" spans="1:31" ht="15.75" customHeight="1" outlineLevel="2" x14ac:dyDescent="0.2">
      <c r="A345" s="8">
        <v>343</v>
      </c>
      <c r="B345" s="8" t="s">
        <v>17</v>
      </c>
      <c r="C345" s="9" t="s">
        <v>33</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row>
    <row r="346" spans="1:31" ht="15.75" customHeight="1" outlineLevel="2" x14ac:dyDescent="0.2">
      <c r="A346" s="8">
        <v>344</v>
      </c>
      <c r="B346" s="8" t="s">
        <v>17</v>
      </c>
      <c r="C346" s="9" t="s">
        <v>33</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row>
    <row r="347" spans="1:31" ht="15.75" customHeight="1" outlineLevel="2" x14ac:dyDescent="0.2">
      <c r="A347" s="8">
        <v>345</v>
      </c>
      <c r="B347" s="8" t="s">
        <v>18</v>
      </c>
      <c r="C347" s="9" t="s">
        <v>33</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row>
    <row r="348" spans="1:31" ht="15.75" customHeight="1" outlineLevel="2" x14ac:dyDescent="0.2">
      <c r="A348" s="8">
        <v>346</v>
      </c>
      <c r="B348" s="8" t="s">
        <v>18</v>
      </c>
      <c r="C348" s="9" t="s">
        <v>33</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row>
    <row r="349" spans="1:31" ht="15.75" customHeight="1" outlineLevel="2" x14ac:dyDescent="0.2">
      <c r="A349" s="8">
        <v>347</v>
      </c>
      <c r="B349" s="8" t="s">
        <v>18</v>
      </c>
      <c r="C349" s="9" t="s">
        <v>33</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row>
    <row r="350" spans="1:31" ht="15.75" customHeight="1" outlineLevel="2" x14ac:dyDescent="0.2">
      <c r="A350" s="8">
        <v>348</v>
      </c>
      <c r="B350" s="8" t="s">
        <v>18</v>
      </c>
      <c r="C350" s="9" t="s">
        <v>33</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row>
    <row r="351" spans="1:31" ht="15.75" customHeight="1" outlineLevel="2" x14ac:dyDescent="0.2">
      <c r="A351" s="8">
        <v>349</v>
      </c>
      <c r="B351" s="8" t="s">
        <v>18</v>
      </c>
      <c r="C351" s="9" t="s">
        <v>33</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row>
    <row r="352" spans="1:31" ht="15.75" customHeight="1" outlineLevel="2" x14ac:dyDescent="0.2">
      <c r="A352" s="8">
        <v>350</v>
      </c>
      <c r="B352" s="8" t="s">
        <v>18</v>
      </c>
      <c r="C352" s="9" t="s">
        <v>33</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row>
    <row r="353" spans="1:31" ht="15.75" customHeight="1" outlineLevel="2" x14ac:dyDescent="0.2">
      <c r="A353" s="8">
        <v>351</v>
      </c>
      <c r="B353" s="8" t="s">
        <v>18</v>
      </c>
      <c r="C353" s="9" t="s">
        <v>33</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row>
    <row r="354" spans="1:31" ht="15.75" customHeight="1" outlineLevel="2" x14ac:dyDescent="0.2">
      <c r="A354" s="8">
        <v>352</v>
      </c>
      <c r="B354" s="8" t="s">
        <v>18</v>
      </c>
      <c r="C354" s="9" t="s">
        <v>33</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row>
    <row r="355" spans="1:31" ht="15.75" customHeight="1" outlineLevel="2" x14ac:dyDescent="0.2">
      <c r="A355" s="8">
        <v>353</v>
      </c>
      <c r="B355" s="8" t="s">
        <v>18</v>
      </c>
      <c r="C355" s="9" t="s">
        <v>33</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row>
    <row r="356" spans="1:31" ht="15.75" customHeight="1" outlineLevel="2" x14ac:dyDescent="0.2">
      <c r="A356" s="8">
        <v>354</v>
      </c>
      <c r="B356" s="8" t="s">
        <v>18</v>
      </c>
      <c r="C356" s="9" t="s">
        <v>33</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row>
    <row r="357" spans="1:31" ht="15.75" customHeight="1" outlineLevel="2" x14ac:dyDescent="0.2">
      <c r="A357" s="8">
        <v>355</v>
      </c>
      <c r="B357" s="8" t="s">
        <v>18</v>
      </c>
      <c r="C357" s="9" t="s">
        <v>33</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row>
    <row r="358" spans="1:31" ht="15.75" customHeight="1" outlineLevel="2" x14ac:dyDescent="0.2">
      <c r="A358" s="8">
        <v>356</v>
      </c>
      <c r="B358" s="8" t="s">
        <v>18</v>
      </c>
      <c r="C358" s="9" t="s">
        <v>33</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row>
    <row r="359" spans="1:31" ht="15.75" customHeight="1" outlineLevel="2" x14ac:dyDescent="0.2">
      <c r="A359" s="8">
        <v>357</v>
      </c>
      <c r="B359" s="8" t="s">
        <v>19</v>
      </c>
      <c r="C359" s="9" t="s">
        <v>33</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row>
    <row r="360" spans="1:31" ht="15.75" customHeight="1" outlineLevel="2" x14ac:dyDescent="0.2">
      <c r="A360" s="8">
        <v>358</v>
      </c>
      <c r="B360" s="8" t="s">
        <v>19</v>
      </c>
      <c r="C360" s="9" t="s">
        <v>33</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row>
    <row r="361" spans="1:31" ht="15.75" customHeight="1" outlineLevel="2" x14ac:dyDescent="0.2">
      <c r="A361" s="8">
        <v>359</v>
      </c>
      <c r="B361" s="8" t="s">
        <v>19</v>
      </c>
      <c r="C361" s="9" t="s">
        <v>33</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row>
    <row r="362" spans="1:31" ht="15.75" customHeight="1" outlineLevel="2" x14ac:dyDescent="0.2">
      <c r="A362" s="8">
        <v>360</v>
      </c>
      <c r="B362" s="8" t="s">
        <v>19</v>
      </c>
      <c r="C362" s="9" t="s">
        <v>33</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row>
    <row r="363" spans="1:31" ht="15.75" customHeight="1" outlineLevel="2" x14ac:dyDescent="0.2">
      <c r="A363" s="8">
        <v>361</v>
      </c>
      <c r="B363" s="8" t="s">
        <v>19</v>
      </c>
      <c r="C363" s="9" t="s">
        <v>33</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row>
    <row r="364" spans="1:31" ht="15.75" customHeight="1" outlineLevel="2" x14ac:dyDescent="0.2">
      <c r="A364" s="8">
        <v>362</v>
      </c>
      <c r="B364" s="8" t="s">
        <v>19</v>
      </c>
      <c r="C364" s="9" t="s">
        <v>33</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row>
    <row r="365" spans="1:31" ht="15.75" customHeight="1" outlineLevel="2" x14ac:dyDescent="0.2">
      <c r="A365" s="8">
        <v>363</v>
      </c>
      <c r="B365" s="8" t="s">
        <v>19</v>
      </c>
      <c r="C365" s="9" t="s">
        <v>33</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row>
    <row r="366" spans="1:31" ht="15.75" customHeight="1" outlineLevel="2" x14ac:dyDescent="0.2">
      <c r="A366" s="8">
        <v>364</v>
      </c>
      <c r="B366" s="8" t="s">
        <v>21</v>
      </c>
      <c r="C366" s="9" t="s">
        <v>33</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row>
    <row r="367" spans="1:31" ht="15.75" customHeight="1" outlineLevel="2" x14ac:dyDescent="0.2">
      <c r="A367" s="8">
        <v>365</v>
      </c>
      <c r="B367" s="8" t="s">
        <v>21</v>
      </c>
      <c r="C367" s="9" t="s">
        <v>33</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row>
    <row r="368" spans="1:31" ht="15.75" customHeight="1" outlineLevel="2" x14ac:dyDescent="0.2">
      <c r="A368" s="8">
        <v>366</v>
      </c>
      <c r="B368" s="8" t="s">
        <v>21</v>
      </c>
      <c r="C368" s="9" t="s">
        <v>33</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row>
    <row r="369" spans="1:31" ht="15.75" customHeight="1" outlineLevel="2" x14ac:dyDescent="0.2">
      <c r="A369" s="8">
        <v>367</v>
      </c>
      <c r="B369" s="8" t="s">
        <v>21</v>
      </c>
      <c r="C369" s="9" t="s">
        <v>33</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row>
    <row r="370" spans="1:31" ht="15.75" customHeight="1" outlineLevel="2" x14ac:dyDescent="0.2">
      <c r="A370" s="8">
        <v>368</v>
      </c>
      <c r="B370" s="8" t="s">
        <v>21</v>
      </c>
      <c r="C370" s="9" t="s">
        <v>33</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row>
    <row r="371" spans="1:31" ht="15.75" customHeight="1" outlineLevel="2" x14ac:dyDescent="0.2">
      <c r="A371" s="8">
        <v>369</v>
      </c>
      <c r="B371" s="8" t="s">
        <v>21</v>
      </c>
      <c r="C371" s="9" t="s">
        <v>33</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row>
    <row r="372" spans="1:31" ht="15.75" customHeight="1" outlineLevel="2" x14ac:dyDescent="0.2">
      <c r="A372" s="8">
        <v>370</v>
      </c>
      <c r="B372" s="8" t="s">
        <v>21</v>
      </c>
      <c r="C372" s="9" t="s">
        <v>33</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row>
    <row r="373" spans="1:31" ht="15.75" customHeight="1" outlineLevel="2" x14ac:dyDescent="0.2">
      <c r="A373" s="8">
        <v>371</v>
      </c>
      <c r="B373" s="8" t="s">
        <v>21</v>
      </c>
      <c r="C373" s="9" t="s">
        <v>33</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row>
    <row r="374" spans="1:31" ht="15.75" customHeight="1" outlineLevel="2" x14ac:dyDescent="0.2">
      <c r="A374" s="8">
        <v>372</v>
      </c>
      <c r="B374" s="8" t="s">
        <v>22</v>
      </c>
      <c r="C374" s="9" t="s">
        <v>33</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row>
    <row r="375" spans="1:31" ht="15.75" customHeight="1" outlineLevel="2" x14ac:dyDescent="0.2">
      <c r="A375" s="8">
        <v>373</v>
      </c>
      <c r="B375" s="8" t="s">
        <v>22</v>
      </c>
      <c r="C375" s="9" t="s">
        <v>33</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row>
    <row r="376" spans="1:31" ht="15.75" customHeight="1" outlineLevel="2" x14ac:dyDescent="0.2">
      <c r="A376" s="8">
        <v>374</v>
      </c>
      <c r="B376" s="8" t="s">
        <v>22</v>
      </c>
      <c r="C376" s="9" t="s">
        <v>33</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row>
    <row r="377" spans="1:31" ht="15.75" customHeight="1" outlineLevel="2" x14ac:dyDescent="0.2">
      <c r="A377" s="8">
        <v>375</v>
      </c>
      <c r="B377" s="8" t="s">
        <v>22</v>
      </c>
      <c r="C377" s="9" t="s">
        <v>33</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row>
    <row r="378" spans="1:31" ht="15.75" customHeight="1" outlineLevel="2" x14ac:dyDescent="0.2">
      <c r="A378" s="8">
        <v>376</v>
      </c>
      <c r="B378" s="8" t="s">
        <v>22</v>
      </c>
      <c r="C378" s="9" t="s">
        <v>33</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row>
    <row r="379" spans="1:31" ht="15.75" customHeight="1" outlineLevel="2" x14ac:dyDescent="0.2">
      <c r="A379" s="8">
        <v>377</v>
      </c>
      <c r="B379" s="8" t="s">
        <v>22</v>
      </c>
      <c r="C379" s="9" t="s">
        <v>33</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row>
    <row r="380" spans="1:31" ht="15.75" customHeight="1" outlineLevel="2" x14ac:dyDescent="0.2">
      <c r="A380" s="8">
        <v>378</v>
      </c>
      <c r="B380" s="8" t="s">
        <v>22</v>
      </c>
      <c r="C380" s="9" t="s">
        <v>33</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row>
    <row r="381" spans="1:31" ht="15.75" customHeight="1" outlineLevel="2" x14ac:dyDescent="0.2">
      <c r="A381" s="8">
        <v>379</v>
      </c>
      <c r="B381" s="8" t="s">
        <v>23</v>
      </c>
      <c r="C381" s="9" t="s">
        <v>33</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row>
    <row r="382" spans="1:31" ht="15.75" customHeight="1" outlineLevel="2" x14ac:dyDescent="0.2">
      <c r="A382" s="8">
        <v>380</v>
      </c>
      <c r="B382" s="8" t="s">
        <v>23</v>
      </c>
      <c r="C382" s="9" t="s">
        <v>33</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row>
    <row r="383" spans="1:31" ht="15.75" customHeight="1" outlineLevel="2" x14ac:dyDescent="0.2">
      <c r="A383" s="24">
        <v>381</v>
      </c>
      <c r="B383" s="8" t="s">
        <v>24</v>
      </c>
      <c r="C383" s="9" t="s">
        <v>34</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row>
    <row r="384" spans="1:31" ht="15.75" customHeight="1" outlineLevel="2" x14ac:dyDescent="0.2">
      <c r="A384" s="24">
        <v>382</v>
      </c>
      <c r="B384" s="8" t="s">
        <v>24</v>
      </c>
      <c r="C384" s="9" t="s">
        <v>34</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row>
    <row r="385" spans="1:31" ht="15.75" customHeight="1" outlineLevel="2" x14ac:dyDescent="0.2">
      <c r="A385" s="24">
        <v>383</v>
      </c>
      <c r="B385" s="8" t="s">
        <v>24</v>
      </c>
      <c r="C385" s="9" t="s">
        <v>34</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row>
    <row r="386" spans="1:31" ht="15.75" customHeight="1" outlineLevel="2" x14ac:dyDescent="0.2">
      <c r="A386" s="24">
        <v>384</v>
      </c>
      <c r="B386" s="8" t="s">
        <v>24</v>
      </c>
      <c r="C386" s="9" t="s">
        <v>34</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row>
    <row r="387" spans="1:31" ht="15.75" customHeight="1" outlineLevel="2" x14ac:dyDescent="0.2">
      <c r="A387" s="24">
        <v>385</v>
      </c>
      <c r="B387" s="8" t="s">
        <v>24</v>
      </c>
      <c r="C387" s="9" t="s">
        <v>34</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row>
    <row r="388" spans="1:31" ht="15.75" customHeight="1" outlineLevel="2" x14ac:dyDescent="0.2">
      <c r="A388" s="24">
        <v>386</v>
      </c>
      <c r="B388" s="8" t="s">
        <v>24</v>
      </c>
      <c r="C388" s="9" t="s">
        <v>34</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row>
    <row r="389" spans="1:31" ht="15.75" customHeight="1" outlineLevel="2" x14ac:dyDescent="0.2">
      <c r="A389" s="24">
        <v>387</v>
      </c>
      <c r="B389" s="8" t="s">
        <v>24</v>
      </c>
      <c r="C389" s="9" t="s">
        <v>34</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row>
    <row r="390" spans="1:31" ht="15.75" customHeight="1" outlineLevel="2" x14ac:dyDescent="0.2">
      <c r="A390" s="24">
        <v>388</v>
      </c>
      <c r="B390" s="8" t="s">
        <v>24</v>
      </c>
      <c r="C390" s="9" t="s">
        <v>34</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row>
    <row r="391" spans="1:31" ht="15.75" customHeight="1" outlineLevel="2" x14ac:dyDescent="0.2">
      <c r="A391" s="24">
        <v>389</v>
      </c>
      <c r="B391" s="8" t="s">
        <v>24</v>
      </c>
      <c r="C391" s="9" t="s">
        <v>34</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row>
    <row r="392" spans="1:31" ht="15.75" customHeight="1" outlineLevel="2" x14ac:dyDescent="0.2">
      <c r="A392" s="24">
        <v>390</v>
      </c>
      <c r="B392" s="8" t="s">
        <v>26</v>
      </c>
      <c r="C392" s="9" t="s">
        <v>34</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row>
    <row r="393" spans="1:31" ht="15.75" customHeight="1" outlineLevel="2" x14ac:dyDescent="0.2">
      <c r="A393" s="24">
        <v>391</v>
      </c>
      <c r="B393" s="8" t="s">
        <v>27</v>
      </c>
      <c r="C393" s="9" t="s">
        <v>34</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row>
    <row r="394" spans="1:31" ht="15.75" customHeight="1" outlineLevel="2" x14ac:dyDescent="0.2">
      <c r="A394" s="24">
        <v>392</v>
      </c>
      <c r="B394" s="8" t="s">
        <v>27</v>
      </c>
      <c r="C394" s="9" t="s">
        <v>34</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row>
    <row r="395" spans="1:31" ht="15.75" customHeight="1" outlineLevel="2" x14ac:dyDescent="0.2">
      <c r="A395" s="24">
        <v>393</v>
      </c>
      <c r="B395" s="8" t="s">
        <v>27</v>
      </c>
      <c r="C395" s="9" t="s">
        <v>34</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row>
    <row r="396" spans="1:31" ht="15.75" customHeight="1" outlineLevel="2" x14ac:dyDescent="0.2">
      <c r="A396" s="24">
        <v>394</v>
      </c>
      <c r="B396" s="8" t="s">
        <v>28</v>
      </c>
      <c r="C396" s="9" t="s">
        <v>34</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row>
    <row r="397" spans="1:31" ht="15.75" customHeight="1" outlineLevel="2" x14ac:dyDescent="0.2">
      <c r="A397" s="24">
        <v>395</v>
      </c>
      <c r="B397" s="8" t="s">
        <v>28</v>
      </c>
      <c r="C397" s="9" t="s">
        <v>34</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row>
    <row r="398" spans="1:31" ht="15.75" customHeight="1" outlineLevel="2" x14ac:dyDescent="0.2">
      <c r="A398" s="24">
        <v>396</v>
      </c>
      <c r="B398" s="8" t="s">
        <v>28</v>
      </c>
      <c r="C398" s="9" t="s">
        <v>34</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row>
    <row r="399" spans="1:31" ht="15.75" customHeight="1" outlineLevel="2" x14ac:dyDescent="0.2">
      <c r="A399" s="24">
        <v>397</v>
      </c>
      <c r="B399" s="8" t="s">
        <v>28</v>
      </c>
      <c r="C399" s="9" t="s">
        <v>34</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row>
    <row r="400" spans="1:31" ht="15.75" customHeight="1" outlineLevel="2" x14ac:dyDescent="0.2">
      <c r="A400" s="24">
        <v>398</v>
      </c>
      <c r="B400" s="8" t="s">
        <v>28</v>
      </c>
      <c r="C400" s="9" t="s">
        <v>34</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row>
    <row r="401" spans="1:31" ht="15.75" customHeight="1" outlineLevel="2" x14ac:dyDescent="0.2">
      <c r="A401" s="24">
        <v>399</v>
      </c>
      <c r="B401" s="8" t="s">
        <v>28</v>
      </c>
      <c r="C401" s="9" t="s">
        <v>34</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row>
    <row r="402" spans="1:31" ht="15.75" customHeight="1" outlineLevel="2" x14ac:dyDescent="0.2">
      <c r="A402" s="24">
        <v>400</v>
      </c>
      <c r="B402" s="8" t="s">
        <v>28</v>
      </c>
      <c r="C402" s="9" t="s">
        <v>34</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row>
    <row r="403" spans="1:31" ht="15.75" customHeight="1" outlineLevel="2" x14ac:dyDescent="0.2">
      <c r="A403" s="24">
        <v>401</v>
      </c>
      <c r="B403" s="8" t="s">
        <v>28</v>
      </c>
      <c r="C403" s="9" t="s">
        <v>34</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row>
    <row r="404" spans="1:31" ht="15.75" customHeight="1" outlineLevel="2" x14ac:dyDescent="0.2">
      <c r="A404" s="24">
        <v>402</v>
      </c>
      <c r="B404" s="8" t="s">
        <v>16</v>
      </c>
      <c r="C404" s="9" t="s">
        <v>34</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row>
    <row r="405" spans="1:31" ht="15.75" customHeight="1" outlineLevel="2" x14ac:dyDescent="0.2">
      <c r="A405" s="24">
        <v>403</v>
      </c>
      <c r="B405" s="8" t="s">
        <v>16</v>
      </c>
      <c r="C405" s="9" t="s">
        <v>34</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row>
    <row r="406" spans="1:31" ht="15.75" customHeight="1" outlineLevel="2" x14ac:dyDescent="0.2">
      <c r="A406" s="24">
        <v>404</v>
      </c>
      <c r="B406" s="8" t="s">
        <v>16</v>
      </c>
      <c r="C406" s="9" t="s">
        <v>34</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row>
    <row r="407" spans="1:31" ht="15.75" customHeight="1" outlineLevel="2" x14ac:dyDescent="0.2">
      <c r="A407" s="24">
        <v>405</v>
      </c>
      <c r="B407" s="8" t="s">
        <v>17</v>
      </c>
      <c r="C407" s="9" t="s">
        <v>34</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row>
    <row r="408" spans="1:31" ht="15.75" customHeight="1" outlineLevel="2" x14ac:dyDescent="0.2">
      <c r="A408" s="24">
        <v>406</v>
      </c>
      <c r="B408" s="8" t="s">
        <v>17</v>
      </c>
      <c r="C408" s="9" t="s">
        <v>34</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row>
    <row r="409" spans="1:31" ht="15.75" customHeight="1" outlineLevel="2" x14ac:dyDescent="0.2">
      <c r="A409" s="24">
        <v>407</v>
      </c>
      <c r="B409" s="8" t="s">
        <v>17</v>
      </c>
      <c r="C409" s="9" t="s">
        <v>34</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row>
    <row r="410" spans="1:31" ht="15.75" customHeight="1" outlineLevel="2" x14ac:dyDescent="0.2">
      <c r="A410" s="24">
        <v>408</v>
      </c>
      <c r="B410" s="8" t="s">
        <v>17</v>
      </c>
      <c r="C410" s="9" t="s">
        <v>34</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row>
    <row r="411" spans="1:31" ht="15.75" customHeight="1" outlineLevel="2" x14ac:dyDescent="0.2">
      <c r="A411" s="24">
        <v>409</v>
      </c>
      <c r="B411" s="8" t="s">
        <v>17</v>
      </c>
      <c r="C411" s="9" t="s">
        <v>34</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row>
    <row r="412" spans="1:31" ht="15.75" customHeight="1" outlineLevel="2" x14ac:dyDescent="0.2">
      <c r="A412" s="24">
        <v>410</v>
      </c>
      <c r="B412" s="8" t="s">
        <v>17</v>
      </c>
      <c r="C412" s="9" t="s">
        <v>34</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row>
    <row r="413" spans="1:31" ht="15.75" customHeight="1" outlineLevel="2" x14ac:dyDescent="0.2">
      <c r="A413" s="24">
        <v>411</v>
      </c>
      <c r="B413" s="8" t="s">
        <v>17</v>
      </c>
      <c r="C413" s="9" t="s">
        <v>34</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row>
    <row r="414" spans="1:31" ht="15.75" customHeight="1" outlineLevel="2" x14ac:dyDescent="0.2">
      <c r="A414" s="24">
        <v>412</v>
      </c>
      <c r="B414" s="8" t="s">
        <v>17</v>
      </c>
      <c r="C414" s="9" t="s">
        <v>34</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row>
    <row r="415" spans="1:31" ht="15.75" customHeight="1" outlineLevel="2" x14ac:dyDescent="0.2">
      <c r="A415" s="24">
        <v>413</v>
      </c>
      <c r="B415" s="8" t="s">
        <v>17</v>
      </c>
      <c r="C415" s="9" t="s">
        <v>34</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row>
    <row r="416" spans="1:31" ht="15.75" customHeight="1" outlineLevel="2" x14ac:dyDescent="0.2">
      <c r="A416" s="24">
        <v>414</v>
      </c>
      <c r="B416" s="8" t="s">
        <v>17</v>
      </c>
      <c r="C416" s="9" t="s">
        <v>34</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row>
    <row r="417" spans="1:31" ht="15.75" customHeight="1" outlineLevel="2" x14ac:dyDescent="0.2">
      <c r="A417" s="24">
        <v>415</v>
      </c>
      <c r="B417" s="8" t="s">
        <v>17</v>
      </c>
      <c r="C417" s="9" t="s">
        <v>34</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row>
    <row r="418" spans="1:31" ht="15.75" customHeight="1" outlineLevel="2" x14ac:dyDescent="0.2">
      <c r="A418" s="24">
        <v>416</v>
      </c>
      <c r="B418" s="8" t="s">
        <v>17</v>
      </c>
      <c r="C418" s="9" t="s">
        <v>34</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row>
    <row r="419" spans="1:31" ht="15.75" customHeight="1" outlineLevel="1" x14ac:dyDescent="0.2">
      <c r="A419" s="24">
        <v>417</v>
      </c>
      <c r="B419" s="25" t="s">
        <v>18</v>
      </c>
      <c r="C419" s="29" t="s">
        <v>34</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row>
    <row r="420" spans="1:31" ht="15.75" customHeight="1" x14ac:dyDescent="0.2">
      <c r="A420" s="24">
        <v>418</v>
      </c>
      <c r="B420" s="25" t="s">
        <v>18</v>
      </c>
      <c r="C420" s="29" t="s">
        <v>34</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row>
    <row r="421" spans="1:31" ht="15.75" customHeight="1" x14ac:dyDescent="0.2">
      <c r="A421" s="24">
        <v>419</v>
      </c>
      <c r="B421" s="25" t="s">
        <v>18</v>
      </c>
      <c r="C421" s="29" t="s">
        <v>34</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row>
    <row r="422" spans="1:31" ht="15.75" customHeight="1" x14ac:dyDescent="0.2">
      <c r="A422" s="24">
        <v>420</v>
      </c>
      <c r="B422" s="25" t="s">
        <v>18</v>
      </c>
      <c r="C422" s="29" t="s">
        <v>34</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row>
    <row r="423" spans="1:31" ht="15.75" customHeight="1" x14ac:dyDescent="0.2">
      <c r="A423" s="24">
        <v>421</v>
      </c>
      <c r="B423" s="25" t="s">
        <v>18</v>
      </c>
      <c r="C423" s="29" t="s">
        <v>34</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row>
    <row r="424" spans="1:31" ht="15.75" customHeight="1" x14ac:dyDescent="0.2">
      <c r="A424" s="24">
        <v>422</v>
      </c>
      <c r="B424" s="25" t="s">
        <v>18</v>
      </c>
      <c r="C424" s="29" t="s">
        <v>34</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row>
    <row r="425" spans="1:31" ht="15.75" customHeight="1" x14ac:dyDescent="0.2">
      <c r="A425" s="24">
        <v>423</v>
      </c>
      <c r="B425" s="25" t="s">
        <v>18</v>
      </c>
      <c r="C425" s="29" t="s">
        <v>34</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row>
    <row r="426" spans="1:31" ht="15.75" customHeight="1" x14ac:dyDescent="0.2">
      <c r="A426" s="24">
        <v>424</v>
      </c>
      <c r="B426" s="25" t="s">
        <v>19</v>
      </c>
      <c r="C426" s="29" t="s">
        <v>34</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row>
    <row r="427" spans="1:31" ht="15.75" customHeight="1" x14ac:dyDescent="0.2">
      <c r="A427" s="24">
        <v>425</v>
      </c>
      <c r="B427" s="25" t="s">
        <v>19</v>
      </c>
      <c r="C427" s="29" t="s">
        <v>34</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row>
    <row r="428" spans="1:31" ht="15.75" customHeight="1" x14ac:dyDescent="0.2">
      <c r="A428" s="24">
        <v>426</v>
      </c>
      <c r="B428" s="25" t="s">
        <v>19</v>
      </c>
      <c r="C428" s="29" t="s">
        <v>34</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row>
    <row r="429" spans="1:31" ht="15.75" customHeight="1" x14ac:dyDescent="0.2">
      <c r="A429" s="24">
        <v>427</v>
      </c>
      <c r="B429" s="25" t="s">
        <v>19</v>
      </c>
      <c r="C429" s="29" t="s">
        <v>34</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row>
    <row r="430" spans="1:31" ht="15.75" customHeight="1" x14ac:dyDescent="0.2">
      <c r="A430" s="24">
        <v>428</v>
      </c>
      <c r="B430" s="25" t="s">
        <v>19</v>
      </c>
      <c r="C430" s="29" t="s">
        <v>34</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row>
    <row r="431" spans="1:31" ht="15.75" customHeight="1" x14ac:dyDescent="0.2">
      <c r="A431" s="24">
        <v>429</v>
      </c>
      <c r="B431" s="25" t="s">
        <v>20</v>
      </c>
      <c r="C431" s="29" t="s">
        <v>34</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row>
    <row r="432" spans="1:31" ht="15.75" customHeight="1" x14ac:dyDescent="0.2">
      <c r="A432" s="24">
        <v>430</v>
      </c>
      <c r="B432" s="25" t="s">
        <v>20</v>
      </c>
      <c r="C432" s="29" t="s">
        <v>34</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row>
    <row r="433" spans="1:31" ht="15.75" customHeight="1" x14ac:dyDescent="0.2">
      <c r="A433" s="24">
        <v>431</v>
      </c>
      <c r="B433" s="25" t="s">
        <v>20</v>
      </c>
      <c r="C433" s="29" t="s">
        <v>34</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row>
    <row r="434" spans="1:31" ht="15.75" customHeight="1" x14ac:dyDescent="0.2">
      <c r="A434" s="24">
        <v>432</v>
      </c>
      <c r="B434" s="25" t="s">
        <v>21</v>
      </c>
      <c r="C434" s="29" t="s">
        <v>34</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row>
    <row r="435" spans="1:31" ht="15.75" customHeight="1" x14ac:dyDescent="0.2">
      <c r="A435" s="24">
        <v>433</v>
      </c>
      <c r="B435" s="25" t="s">
        <v>21</v>
      </c>
      <c r="C435" s="29" t="s">
        <v>34</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row>
    <row r="436" spans="1:31" ht="15.75" customHeight="1" x14ac:dyDescent="0.2">
      <c r="A436" s="24">
        <v>434</v>
      </c>
      <c r="B436" s="25" t="s">
        <v>21</v>
      </c>
      <c r="C436" s="29" t="s">
        <v>34</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row>
    <row r="437" spans="1:31" ht="15.75" customHeight="1" x14ac:dyDescent="0.2">
      <c r="A437" s="24">
        <v>435</v>
      </c>
      <c r="B437" s="25" t="s">
        <v>21</v>
      </c>
      <c r="C437" s="29" t="s">
        <v>34</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row>
    <row r="438" spans="1:31" ht="15.75" customHeight="1" x14ac:dyDescent="0.2">
      <c r="A438" s="24">
        <v>436</v>
      </c>
      <c r="B438" s="25" t="s">
        <v>22</v>
      </c>
      <c r="C438" s="29" t="s">
        <v>34</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row>
    <row r="439" spans="1:31" ht="15.75" customHeight="1" x14ac:dyDescent="0.2">
      <c r="A439" s="24">
        <v>437</v>
      </c>
      <c r="B439" s="25" t="s">
        <v>22</v>
      </c>
      <c r="C439" s="29" t="s">
        <v>34</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row>
    <row r="440" spans="1:31" ht="15.75" customHeight="1" x14ac:dyDescent="0.2">
      <c r="A440" s="24">
        <v>438</v>
      </c>
      <c r="B440" s="25" t="s">
        <v>22</v>
      </c>
      <c r="C440" s="29" t="s">
        <v>34</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row>
    <row r="441" spans="1:31" ht="15.75" customHeight="1" x14ac:dyDescent="0.2">
      <c r="A441" s="24">
        <v>439</v>
      </c>
      <c r="B441" s="25" t="s">
        <v>35</v>
      </c>
      <c r="C441" s="29" t="s">
        <v>34</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row>
    <row r="442" spans="1:31" ht="15.75" customHeight="1" x14ac:dyDescent="0.2">
      <c r="A442" s="24">
        <v>440</v>
      </c>
      <c r="B442" s="25" t="s">
        <v>35</v>
      </c>
      <c r="C442" s="29" t="s">
        <v>34</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row>
    <row r="443" spans="1:31" ht="15.75" customHeight="1" x14ac:dyDescent="0.2">
      <c r="A443" s="24">
        <v>441</v>
      </c>
      <c r="B443" s="25" t="s">
        <v>35</v>
      </c>
      <c r="C443" s="29" t="s">
        <v>34</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row>
    <row r="444" spans="1:31" ht="15.75" customHeight="1" x14ac:dyDescent="0.2">
      <c r="A444" s="24">
        <v>442</v>
      </c>
      <c r="B444" s="25" t="s">
        <v>35</v>
      </c>
      <c r="C444" s="29" t="s">
        <v>34</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row>
    <row r="445" spans="1:31" ht="15.75" customHeight="1" x14ac:dyDescent="0.2">
      <c r="A445" s="24">
        <v>443</v>
      </c>
      <c r="B445" s="25" t="s">
        <v>35</v>
      </c>
      <c r="C445" s="29" t="s">
        <v>34</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row>
    <row r="446" spans="1:31" ht="15.75" customHeight="1" x14ac:dyDescent="0.2">
      <c r="A446" s="24">
        <v>444</v>
      </c>
      <c r="B446" s="25" t="s">
        <v>35</v>
      </c>
      <c r="C446" s="29" t="s">
        <v>34</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row>
    <row r="447" spans="1:31" ht="15.75" customHeight="1" x14ac:dyDescent="0.2">
      <c r="A447" s="24">
        <v>445</v>
      </c>
      <c r="B447" s="25" t="s">
        <v>35</v>
      </c>
      <c r="C447" s="29" t="s">
        <v>34</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row>
    <row r="448" spans="1:31" ht="15.75" customHeight="1" x14ac:dyDescent="0.2">
      <c r="A448" s="24">
        <v>446</v>
      </c>
      <c r="B448" s="25" t="s">
        <v>35</v>
      </c>
      <c r="C448" s="29" t="s">
        <v>34</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row>
    <row r="449" spans="1:31" ht="15.75" customHeight="1" x14ac:dyDescent="0.2">
      <c r="A449" s="24">
        <v>447</v>
      </c>
      <c r="B449" s="25" t="s">
        <v>35</v>
      </c>
      <c r="C449" s="29" t="s">
        <v>34</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row>
    <row r="450" spans="1:31" ht="15.75" customHeight="1" x14ac:dyDescent="0.2">
      <c r="A450" s="24">
        <v>448</v>
      </c>
      <c r="B450" s="25" t="s">
        <v>35</v>
      </c>
      <c r="C450" s="29" t="s">
        <v>34</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row>
    <row r="451" spans="1:31" ht="15.75" customHeight="1" x14ac:dyDescent="0.2">
      <c r="A451" s="24">
        <v>449</v>
      </c>
      <c r="B451" s="25" t="s">
        <v>35</v>
      </c>
      <c r="C451" s="29" t="s">
        <v>34</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row>
    <row r="452" spans="1:31" ht="15.75" customHeight="1" x14ac:dyDescent="0.2">
      <c r="A452" s="24">
        <v>450</v>
      </c>
      <c r="B452" s="25" t="s">
        <v>35</v>
      </c>
      <c r="C452" s="29" t="s">
        <v>34</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row>
    <row r="453" spans="1:31" ht="15.75" customHeight="1" x14ac:dyDescent="0.2">
      <c r="A453" s="24">
        <v>451</v>
      </c>
      <c r="B453" s="25" t="s">
        <v>35</v>
      </c>
      <c r="C453" s="29" t="s">
        <v>34</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row>
    <row r="454" spans="1:31" ht="15.75" customHeight="1" x14ac:dyDescent="0.2">
      <c r="A454" s="24">
        <v>452</v>
      </c>
      <c r="B454" s="25" t="s">
        <v>35</v>
      </c>
      <c r="C454" s="29" t="s">
        <v>34</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row>
    <row r="455" spans="1:31"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row>
    <row r="456" spans="1:31" ht="15.75" customHeight="1" x14ac:dyDescent="0.2">
      <c r="A456" s="24">
        <v>454</v>
      </c>
      <c r="B456" s="24" t="s">
        <v>26</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row>
    <row r="457" spans="1:31" ht="15.75" customHeight="1" x14ac:dyDescent="0.2">
      <c r="A457" s="24">
        <v>455</v>
      </c>
      <c r="B457" s="24" t="s">
        <v>27</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row>
    <row r="458" spans="1:31" ht="15.75" customHeight="1" x14ac:dyDescent="0.2">
      <c r="A458" s="24">
        <v>456</v>
      </c>
      <c r="B458" s="32" t="s">
        <v>27</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row>
    <row r="459" spans="1:31" ht="15.75" customHeight="1" x14ac:dyDescent="0.2">
      <c r="A459" s="24">
        <v>457</v>
      </c>
      <c r="B459" s="32" t="s">
        <v>27</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row>
    <row r="460" spans="1:31" ht="15.75" customHeight="1" x14ac:dyDescent="0.2">
      <c r="A460" s="24">
        <v>458</v>
      </c>
      <c r="B460" s="32" t="s">
        <v>27</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row>
    <row r="461" spans="1:31" ht="15.75" customHeight="1" x14ac:dyDescent="0.2">
      <c r="A461" s="24">
        <v>459</v>
      </c>
      <c r="B461" s="32" t="s">
        <v>27</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row>
    <row r="462" spans="1:31" ht="15.75" customHeight="1" x14ac:dyDescent="0.2">
      <c r="A462" s="24">
        <v>460</v>
      </c>
      <c r="B462" s="32" t="s">
        <v>27</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row>
    <row r="463" spans="1:31" ht="15.75" customHeight="1" x14ac:dyDescent="0.2">
      <c r="A463" s="24">
        <v>461</v>
      </c>
      <c r="B463" s="32" t="s">
        <v>27</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row>
    <row r="464" spans="1:31" ht="15.75" customHeight="1" x14ac:dyDescent="0.2">
      <c r="A464" s="24">
        <v>462</v>
      </c>
      <c r="B464" s="32" t="s">
        <v>27</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row>
    <row r="465" spans="1:31" ht="15.75" customHeight="1" x14ac:dyDescent="0.2">
      <c r="A465" s="24">
        <v>463</v>
      </c>
      <c r="B465" s="32" t="s">
        <v>27</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row>
    <row r="466" spans="1:31" ht="15.75" customHeight="1" x14ac:dyDescent="0.2">
      <c r="A466" s="24">
        <v>464</v>
      </c>
      <c r="B466" s="24" t="s">
        <v>28</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row>
    <row r="467" spans="1:31" ht="15.75" customHeight="1" x14ac:dyDescent="0.2">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row>
    <row r="468" spans="1:31" ht="15.75" customHeight="1" x14ac:dyDescent="0.2">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row>
    <row r="469" spans="1:31" ht="15.75" customHeight="1" x14ac:dyDescent="0.2">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row>
    <row r="470" spans="1:31" ht="15.75" customHeight="1" x14ac:dyDescent="0.2">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row>
    <row r="471" spans="1:31" ht="15.75" customHeight="1" x14ac:dyDescent="0.2">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row>
    <row r="472" spans="1:31" ht="15.75" customHeight="1" x14ac:dyDescent="0.2">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row>
    <row r="473" spans="1:31" ht="15.75" customHeight="1" x14ac:dyDescent="0.2">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row>
    <row r="474" spans="1:31" ht="15.75" customHeight="1" x14ac:dyDescent="0.2">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row>
    <row r="475" spans="1:31" ht="15.75" customHeight="1" x14ac:dyDescent="0.2">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row>
    <row r="476" spans="1:31" ht="15.75" customHeight="1" x14ac:dyDescent="0.2">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row>
    <row r="477" spans="1:31" ht="15.75" customHeight="1" x14ac:dyDescent="0.2">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row>
    <row r="478" spans="1:31" ht="15.75" customHeight="1" x14ac:dyDescent="0.2">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row>
    <row r="479" spans="1:31" ht="15.75" customHeight="1" x14ac:dyDescent="0.2">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row>
    <row r="480" spans="1:31" ht="15.75" customHeight="1" x14ac:dyDescent="0.2">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row>
    <row r="481" spans="1:31" ht="15.75" customHeight="1" x14ac:dyDescent="0.2">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row>
    <row r="482" spans="1:31" ht="15.75" customHeight="1" x14ac:dyDescent="0.2">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row>
    <row r="483" spans="1:31" ht="15.75" customHeight="1" x14ac:dyDescent="0.2">
      <c r="A483" s="24">
        <v>481</v>
      </c>
      <c r="B483" s="24" t="s">
        <v>19</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row>
    <row r="484" spans="1:31" ht="15.75" customHeight="1" x14ac:dyDescent="0.2">
      <c r="A484" s="24">
        <v>482</v>
      </c>
      <c r="B484" s="32" t="s">
        <v>19</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row>
    <row r="485" spans="1:31" ht="15.75" customHeight="1" x14ac:dyDescent="0.2">
      <c r="A485" s="24">
        <v>483</v>
      </c>
      <c r="B485" s="32" t="s">
        <v>19</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row>
    <row r="486" spans="1:31" ht="15.75" customHeight="1" x14ac:dyDescent="0.2">
      <c r="A486" s="24">
        <v>484</v>
      </c>
      <c r="B486" s="32" t="s">
        <v>19</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row>
    <row r="487" spans="1:31" ht="15.75" customHeight="1" x14ac:dyDescent="0.2">
      <c r="A487" s="24">
        <v>485</v>
      </c>
      <c r="B487" s="32" t="s">
        <v>19</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row>
    <row r="488" spans="1:31" ht="15.75" customHeight="1" x14ac:dyDescent="0.2">
      <c r="A488" s="24">
        <v>486</v>
      </c>
      <c r="B488" s="32" t="s">
        <v>19</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row>
    <row r="489" spans="1:31" ht="15.75" customHeight="1" x14ac:dyDescent="0.2">
      <c r="A489" s="13">
        <v>487</v>
      </c>
      <c r="B489" s="13" t="s">
        <v>38</v>
      </c>
      <c r="C489" s="29" t="s">
        <v>37</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row>
    <row r="490" spans="1:31" ht="15.75" customHeight="1" x14ac:dyDescent="0.2">
      <c r="A490" s="13">
        <v>488</v>
      </c>
      <c r="B490" s="13" t="s">
        <v>20</v>
      </c>
      <c r="C490" s="29" t="s">
        <v>37</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row>
    <row r="491" spans="1:31" ht="15.75" customHeight="1" x14ac:dyDescent="0.2">
      <c r="A491" s="13">
        <v>489</v>
      </c>
      <c r="B491" s="13" t="s">
        <v>20</v>
      </c>
      <c r="C491" s="29" t="s">
        <v>37</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row>
    <row r="492" spans="1:31" ht="15.75" customHeight="1" x14ac:dyDescent="0.2">
      <c r="A492" s="13">
        <v>490</v>
      </c>
      <c r="B492" s="13" t="s">
        <v>20</v>
      </c>
      <c r="C492" s="29" t="s">
        <v>37</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row>
    <row r="493" spans="1:31" ht="15.75" customHeight="1" x14ac:dyDescent="0.2">
      <c r="A493" s="13">
        <v>491</v>
      </c>
      <c r="B493" s="13" t="s">
        <v>20</v>
      </c>
      <c r="C493" s="29" t="s">
        <v>37</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row>
    <row r="494" spans="1:31" ht="15.75" customHeight="1" x14ac:dyDescent="0.2">
      <c r="A494" s="13">
        <v>492</v>
      </c>
      <c r="B494" s="13" t="s">
        <v>20</v>
      </c>
      <c r="C494" s="29" t="s">
        <v>37</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row>
    <row r="495" spans="1:31" ht="15.75" customHeight="1" x14ac:dyDescent="0.2">
      <c r="A495" s="13">
        <v>493</v>
      </c>
      <c r="B495" s="13" t="s">
        <v>20</v>
      </c>
      <c r="C495" s="29" t="s">
        <v>37</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row>
    <row r="496" spans="1:31" ht="15.75" customHeight="1" x14ac:dyDescent="0.2">
      <c r="A496" s="13">
        <v>494</v>
      </c>
      <c r="B496" s="13" t="s">
        <v>20</v>
      </c>
      <c r="C496" s="29" t="s">
        <v>37</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row>
    <row r="497" spans="1:31" ht="15.75" customHeight="1" x14ac:dyDescent="0.2">
      <c r="A497" s="13">
        <v>495</v>
      </c>
      <c r="B497" s="13" t="s">
        <v>21</v>
      </c>
      <c r="C497" s="29" t="s">
        <v>37</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row>
    <row r="498" spans="1:31" ht="15.75" customHeight="1" x14ac:dyDescent="0.2">
      <c r="A498" s="13">
        <v>496</v>
      </c>
      <c r="B498" s="13" t="s">
        <v>21</v>
      </c>
      <c r="C498" s="29" t="s">
        <v>37</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row>
    <row r="499" spans="1:31" ht="15.75" customHeight="1" x14ac:dyDescent="0.2">
      <c r="A499" s="13">
        <v>497</v>
      </c>
      <c r="B499" s="13" t="s">
        <v>21</v>
      </c>
      <c r="C499" s="29" t="s">
        <v>37</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row>
    <row r="500" spans="1:31" ht="15.75" customHeight="1" x14ac:dyDescent="0.2">
      <c r="A500" s="46">
        <v>498</v>
      </c>
      <c r="B500" s="46" t="s">
        <v>22</v>
      </c>
      <c r="C500" s="47" t="s">
        <v>37</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row>
    <row r="501" spans="1:31" ht="15.75" customHeight="1" x14ac:dyDescent="0.2">
      <c r="A501" s="46">
        <v>499</v>
      </c>
      <c r="B501" s="46" t="s">
        <v>22</v>
      </c>
      <c r="C501" s="47" t="s">
        <v>37</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row>
    <row r="502" spans="1:31" ht="15.75" customHeight="1" x14ac:dyDescent="0.2">
      <c r="A502" s="46">
        <v>500</v>
      </c>
      <c r="B502" s="46" t="s">
        <v>22</v>
      </c>
      <c r="C502" s="47" t="s">
        <v>37</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row>
    <row r="503" spans="1:31" ht="15.75" customHeight="1" x14ac:dyDescent="0.2">
      <c r="A503" s="46">
        <v>501</v>
      </c>
      <c r="B503" s="46" t="s">
        <v>22</v>
      </c>
      <c r="C503" s="47" t="s">
        <v>37</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row>
    <row r="504" spans="1:31" ht="15.75" customHeight="1" x14ac:dyDescent="0.2">
      <c r="A504" s="46">
        <v>502</v>
      </c>
      <c r="B504" s="46" t="s">
        <v>22</v>
      </c>
      <c r="C504" s="47" t="s">
        <v>37</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row>
    <row r="505" spans="1:31" ht="15.75" customHeight="1" x14ac:dyDescent="0.2">
      <c r="A505" s="46">
        <v>503</v>
      </c>
      <c r="B505" s="46" t="s">
        <v>22</v>
      </c>
      <c r="C505" s="47" t="s">
        <v>37</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row>
    <row r="506" spans="1:31" ht="15.75" customHeight="1" x14ac:dyDescent="0.2">
      <c r="A506" s="46">
        <v>504</v>
      </c>
      <c r="B506" s="46" t="s">
        <v>22</v>
      </c>
      <c r="C506" s="47" t="s">
        <v>37</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row>
    <row r="507" spans="1:31" ht="15.75" customHeight="1" x14ac:dyDescent="0.2">
      <c r="A507" s="46">
        <v>505</v>
      </c>
      <c r="B507" s="46" t="s">
        <v>22</v>
      </c>
      <c r="C507" s="47" t="s">
        <v>37</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row>
    <row r="508" spans="1:31" ht="15.75" customHeight="1" x14ac:dyDescent="0.2">
      <c r="A508" s="46">
        <v>506</v>
      </c>
      <c r="B508" s="46" t="s">
        <v>22</v>
      </c>
      <c r="C508" s="47" t="s">
        <v>37</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row>
    <row r="509" spans="1:31" ht="15.75" customHeight="1" x14ac:dyDescent="0.2">
      <c r="A509" s="46">
        <v>507</v>
      </c>
      <c r="B509" s="46" t="s">
        <v>22</v>
      </c>
      <c r="C509" s="47" t="s">
        <v>37</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row>
    <row r="510" spans="1:31" ht="15.75" customHeight="1" x14ac:dyDescent="0.2">
      <c r="A510" s="46">
        <v>508</v>
      </c>
      <c r="B510" s="46" t="s">
        <v>22</v>
      </c>
      <c r="C510" s="47" t="s">
        <v>37</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row>
    <row r="511" spans="1:31" ht="15.75" customHeight="1" x14ac:dyDescent="0.2">
      <c r="A511" s="13">
        <v>509</v>
      </c>
      <c r="B511" s="13" t="s">
        <v>23</v>
      </c>
      <c r="C511" s="29" t="s">
        <v>37</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row>
    <row r="512" spans="1:31" ht="15.75" customHeight="1" x14ac:dyDescent="0.2">
      <c r="A512" s="13">
        <v>510</v>
      </c>
      <c r="B512" s="13" t="s">
        <v>23</v>
      </c>
      <c r="C512" s="29" t="s">
        <v>37</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row>
    <row r="513" spans="1:31" ht="15.75" customHeight="1" x14ac:dyDescent="0.2">
      <c r="A513" s="13">
        <v>511</v>
      </c>
      <c r="B513" s="13" t="s">
        <v>24</v>
      </c>
      <c r="C513" s="29" t="s">
        <v>39</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row>
    <row r="514" spans="1:31" ht="15.75" customHeight="1" x14ac:dyDescent="0.2">
      <c r="A514" s="13">
        <v>512</v>
      </c>
      <c r="B514" s="13" t="s">
        <v>24</v>
      </c>
      <c r="C514" s="29" t="s">
        <v>39</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row>
    <row r="515" spans="1:31" ht="15.75" customHeight="1" x14ac:dyDescent="0.2">
      <c r="A515" s="13">
        <v>513</v>
      </c>
      <c r="B515" s="13" t="s">
        <v>24</v>
      </c>
      <c r="C515" s="29" t="s">
        <v>39</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row>
    <row r="516" spans="1:31" ht="15.75" customHeight="1" x14ac:dyDescent="0.2">
      <c r="A516" s="13">
        <v>514</v>
      </c>
      <c r="B516" s="13" t="s">
        <v>24</v>
      </c>
      <c r="C516" s="29" t="s">
        <v>39</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row>
    <row r="517" spans="1:31" ht="15.75" customHeight="1" x14ac:dyDescent="0.2">
      <c r="A517" s="13">
        <v>515</v>
      </c>
      <c r="B517" s="13" t="s">
        <v>24</v>
      </c>
      <c r="C517" s="29" t="s">
        <v>39</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row>
    <row r="518" spans="1:31" ht="15.75" customHeight="1" x14ac:dyDescent="0.2">
      <c r="A518" s="13">
        <v>517</v>
      </c>
      <c r="B518" s="13" t="s">
        <v>27</v>
      </c>
      <c r="C518" s="29" t="s">
        <v>39</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row>
    <row r="519" spans="1:31" ht="15.75" customHeight="1" x14ac:dyDescent="0.2">
      <c r="A519" s="13">
        <v>516</v>
      </c>
      <c r="B519" s="13" t="s">
        <v>26</v>
      </c>
      <c r="C519" s="29" t="s">
        <v>39</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row>
    <row r="520" spans="1:31" ht="15.75" customHeight="1" x14ac:dyDescent="0.2">
      <c r="A520" s="13">
        <v>518</v>
      </c>
      <c r="B520" s="13" t="s">
        <v>27</v>
      </c>
      <c r="C520" s="29" t="s">
        <v>39</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row>
    <row r="521" spans="1:31" ht="15.75" customHeight="1" x14ac:dyDescent="0.2">
      <c r="A521" s="13">
        <v>519</v>
      </c>
      <c r="B521" s="13" t="s">
        <v>27</v>
      </c>
      <c r="C521" s="29" t="s">
        <v>39</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row>
    <row r="522" spans="1:31" ht="15.75" customHeight="1" x14ac:dyDescent="0.2">
      <c r="A522" s="52">
        <v>520</v>
      </c>
      <c r="B522" s="53" t="s">
        <v>28</v>
      </c>
      <c r="C522" s="54" t="s">
        <v>39</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row>
    <row r="523" spans="1:31" ht="15.75" customHeight="1" x14ac:dyDescent="0.2">
      <c r="A523" s="13">
        <v>521</v>
      </c>
      <c r="B523" s="13" t="s">
        <v>28</v>
      </c>
      <c r="C523" s="29" t="s">
        <v>39</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row>
    <row r="524" spans="1:31" ht="15.75" customHeight="1" x14ac:dyDescent="0.2">
      <c r="A524" s="13">
        <v>522</v>
      </c>
      <c r="B524" s="13" t="s">
        <v>28</v>
      </c>
      <c r="C524" s="29" t="s">
        <v>39</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row>
    <row r="525" spans="1:31" ht="15.75" customHeight="1" x14ac:dyDescent="0.2">
      <c r="A525" s="13">
        <v>523</v>
      </c>
      <c r="B525" s="13" t="s">
        <v>28</v>
      </c>
      <c r="C525" s="29" t="s">
        <v>39</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row>
    <row r="526" spans="1:31" ht="15.75" customHeight="1" x14ac:dyDescent="0.2">
      <c r="A526" s="13">
        <v>524</v>
      </c>
      <c r="B526" s="13" t="s">
        <v>40</v>
      </c>
      <c r="C526" s="29" t="s">
        <v>39</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row>
    <row r="527" spans="1:31" ht="15.75" customHeight="1" x14ac:dyDescent="0.2">
      <c r="A527" s="13">
        <v>525</v>
      </c>
      <c r="B527" s="13" t="s">
        <v>28</v>
      </c>
      <c r="C527" s="29" t="s">
        <v>39</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row>
    <row r="528" spans="1:31" ht="15.75" customHeight="1" x14ac:dyDescent="0.2">
      <c r="A528" s="13">
        <v>526</v>
      </c>
      <c r="B528" s="13" t="s">
        <v>16</v>
      </c>
      <c r="C528" s="29" t="s">
        <v>39</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row>
    <row r="529" spans="1:31" ht="15.75" customHeight="1" x14ac:dyDescent="0.2">
      <c r="A529" s="13">
        <v>527</v>
      </c>
      <c r="B529" s="13" t="s">
        <v>16</v>
      </c>
      <c r="C529" s="29" t="s">
        <v>39</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row>
    <row r="530" spans="1:31" ht="15.75" customHeight="1" x14ac:dyDescent="0.2">
      <c r="A530" s="13">
        <v>528</v>
      </c>
      <c r="B530" s="13" t="s">
        <v>14</v>
      </c>
      <c r="C530" s="29" t="s">
        <v>39</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row>
    <row r="531" spans="1:31" ht="15.75" customHeight="1" x14ac:dyDescent="0.2">
      <c r="A531" s="13">
        <v>529</v>
      </c>
      <c r="B531" s="13" t="s">
        <v>16</v>
      </c>
      <c r="C531" s="29" t="s">
        <v>39</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row>
    <row r="532" spans="1:31" ht="15.75" customHeight="1" x14ac:dyDescent="0.2">
      <c r="A532" s="13">
        <v>530</v>
      </c>
      <c r="B532" s="13" t="s">
        <v>16</v>
      </c>
      <c r="C532" s="29" t="s">
        <v>39</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row>
    <row r="533" spans="1:31" ht="15.75" customHeight="1" x14ac:dyDescent="0.2">
      <c r="A533" s="13">
        <v>531</v>
      </c>
      <c r="B533" s="13" t="s">
        <v>16</v>
      </c>
      <c r="C533" s="29" t="s">
        <v>39</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row>
    <row r="534" spans="1:31" ht="15.75" customHeight="1" x14ac:dyDescent="0.2">
      <c r="A534" s="13">
        <v>532</v>
      </c>
      <c r="B534" s="13" t="s">
        <v>16</v>
      </c>
      <c r="C534" s="29" t="s">
        <v>39</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row>
    <row r="535" spans="1:31" ht="15.75" customHeight="1" x14ac:dyDescent="0.2">
      <c r="A535" s="13">
        <v>533</v>
      </c>
      <c r="B535" s="13" t="s">
        <v>17</v>
      </c>
      <c r="C535" s="29" t="s">
        <v>39</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row>
    <row r="536" spans="1:31" ht="15.75" customHeight="1" x14ac:dyDescent="0.2">
      <c r="A536" s="13">
        <v>534</v>
      </c>
      <c r="B536" s="13" t="s">
        <v>17</v>
      </c>
      <c r="C536" s="29" t="s">
        <v>39</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row>
    <row r="537" spans="1:31" ht="15.75" customHeight="1" x14ac:dyDescent="0.2">
      <c r="A537" s="13">
        <v>535</v>
      </c>
      <c r="B537" s="13" t="s">
        <v>17</v>
      </c>
      <c r="C537" s="29" t="s">
        <v>39</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row>
    <row r="538" spans="1:31" ht="15.75" customHeight="1" x14ac:dyDescent="0.2">
      <c r="A538" s="13">
        <v>536</v>
      </c>
      <c r="B538" s="13" t="s">
        <v>17</v>
      </c>
      <c r="C538" s="29" t="s">
        <v>39</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row>
    <row r="539" spans="1:31" ht="15.75" customHeight="1" x14ac:dyDescent="0.2">
      <c r="A539" s="13">
        <v>537</v>
      </c>
      <c r="B539" s="13" t="s">
        <v>17</v>
      </c>
      <c r="C539" s="29" t="s">
        <v>39</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row>
    <row r="540" spans="1:31" ht="15.75" customHeight="1" x14ac:dyDescent="0.2">
      <c r="A540" s="13">
        <v>538</v>
      </c>
      <c r="B540" s="13" t="s">
        <v>17</v>
      </c>
      <c r="C540" s="29" t="s">
        <v>39</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row>
    <row r="541" spans="1:31" ht="15.75" customHeight="1" x14ac:dyDescent="0.2">
      <c r="A541" s="13">
        <v>539</v>
      </c>
      <c r="B541" s="13" t="s">
        <v>17</v>
      </c>
      <c r="C541" s="29" t="s">
        <v>39</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row>
    <row r="542" spans="1:31" ht="15.75" customHeight="1" x14ac:dyDescent="0.2">
      <c r="A542" s="13">
        <v>540</v>
      </c>
      <c r="B542" s="13" t="s">
        <v>18</v>
      </c>
      <c r="C542" s="29" t="s">
        <v>39</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row>
    <row r="543" spans="1:31" ht="15.75" customHeight="1" x14ac:dyDescent="0.2">
      <c r="A543" s="13">
        <v>541</v>
      </c>
      <c r="B543" s="13" t="s">
        <v>18</v>
      </c>
      <c r="C543" s="29" t="s">
        <v>39</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row>
    <row r="544" spans="1:31" ht="15.75" customHeight="1" x14ac:dyDescent="0.2">
      <c r="A544" s="13">
        <v>542</v>
      </c>
      <c r="B544" s="13" t="s">
        <v>18</v>
      </c>
      <c r="C544" s="29" t="s">
        <v>39</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row>
    <row r="545" spans="1:31" ht="15.75" customHeight="1" x14ac:dyDescent="0.2">
      <c r="A545" s="13">
        <v>543</v>
      </c>
      <c r="B545" s="13" t="s">
        <v>18</v>
      </c>
      <c r="C545" s="29" t="s">
        <v>39</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row>
    <row r="546" spans="1:31" ht="15.75" customHeight="1" x14ac:dyDescent="0.2">
      <c r="A546" s="13">
        <v>544</v>
      </c>
      <c r="B546" s="13" t="s">
        <v>18</v>
      </c>
      <c r="C546" s="29" t="s">
        <v>39</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row>
    <row r="547" spans="1:31" ht="15.75" customHeight="1" x14ac:dyDescent="0.2">
      <c r="A547" s="13">
        <v>545</v>
      </c>
      <c r="B547" s="13" t="s">
        <v>18</v>
      </c>
      <c r="C547" s="29" t="s">
        <v>39</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row>
    <row r="548" spans="1:31" ht="15.75" customHeight="1" x14ac:dyDescent="0.2">
      <c r="A548" s="13">
        <v>546</v>
      </c>
      <c r="B548" s="13" t="s">
        <v>18</v>
      </c>
      <c r="C548" s="29" t="s">
        <v>39</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row>
    <row r="549" spans="1:31" ht="15.75" customHeight="1" x14ac:dyDescent="0.2">
      <c r="A549" s="13">
        <v>547</v>
      </c>
      <c r="B549" s="13" t="s">
        <v>18</v>
      </c>
      <c r="C549" s="29" t="s">
        <v>39</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row>
    <row r="550" spans="1:31" ht="15.75" customHeight="1" x14ac:dyDescent="0.2">
      <c r="A550" s="13">
        <v>548</v>
      </c>
      <c r="B550" s="13" t="s">
        <v>19</v>
      </c>
      <c r="C550" s="29" t="s">
        <v>39</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row>
    <row r="551" spans="1:31" ht="15.75" customHeight="1" x14ac:dyDescent="0.2">
      <c r="A551" s="13">
        <v>549</v>
      </c>
      <c r="B551" s="13" t="s">
        <v>19</v>
      </c>
      <c r="C551" s="29" t="s">
        <v>39</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row>
    <row r="552" spans="1:31" ht="15.75" customHeight="1" x14ac:dyDescent="0.2">
      <c r="A552" s="13">
        <v>550</v>
      </c>
      <c r="B552" s="13" t="s">
        <v>20</v>
      </c>
      <c r="C552" s="29" t="s">
        <v>39</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row>
    <row r="553" spans="1:31" ht="15.75" customHeight="1" x14ac:dyDescent="0.2">
      <c r="A553" s="13">
        <v>551</v>
      </c>
      <c r="B553" s="13" t="s">
        <v>20</v>
      </c>
      <c r="C553" s="29" t="s">
        <v>39</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row>
    <row r="554" spans="1:31" ht="15.75" customHeight="1" x14ac:dyDescent="0.2">
      <c r="A554" s="13">
        <v>552</v>
      </c>
      <c r="B554" s="13" t="s">
        <v>20</v>
      </c>
      <c r="C554" s="29" t="s">
        <v>39</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row>
    <row r="555" spans="1:31" ht="15.75" customHeight="1" x14ac:dyDescent="0.2">
      <c r="A555" s="13">
        <v>553</v>
      </c>
      <c r="B555" s="13" t="s">
        <v>20</v>
      </c>
      <c r="C555" s="29" t="s">
        <v>39</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row>
    <row r="556" spans="1:31" ht="15.75" customHeight="1" x14ac:dyDescent="0.2">
      <c r="A556" s="13">
        <v>554</v>
      </c>
      <c r="B556" s="13" t="s">
        <v>20</v>
      </c>
      <c r="C556" s="29" t="s">
        <v>39</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row>
    <row r="557" spans="1:31" ht="15.75" customHeight="1" x14ac:dyDescent="0.2">
      <c r="A557" s="13">
        <v>555</v>
      </c>
      <c r="B557" s="13" t="s">
        <v>20</v>
      </c>
      <c r="C557" s="29" t="s">
        <v>39</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row>
    <row r="558" spans="1:31" ht="15.75" customHeight="1" x14ac:dyDescent="0.2">
      <c r="A558" s="13">
        <v>556</v>
      </c>
      <c r="B558" s="13" t="s">
        <v>20</v>
      </c>
      <c r="C558" s="29" t="s">
        <v>39</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row>
    <row r="559" spans="1:31" ht="15.75" customHeight="1" x14ac:dyDescent="0.2">
      <c r="A559" s="13">
        <v>557</v>
      </c>
      <c r="B559" s="13" t="s">
        <v>21</v>
      </c>
      <c r="C559" s="29" t="s">
        <v>39</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row>
    <row r="560" spans="1:31" ht="15.75" customHeight="1" x14ac:dyDescent="0.2">
      <c r="A560" s="13">
        <v>558</v>
      </c>
      <c r="B560" s="13" t="s">
        <v>21</v>
      </c>
      <c r="C560" s="29" t="s">
        <v>39</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row>
    <row r="561" spans="1:31" ht="15.75" customHeight="1" x14ac:dyDescent="0.2">
      <c r="A561" s="13">
        <v>559</v>
      </c>
      <c r="B561" s="13" t="s">
        <v>22</v>
      </c>
      <c r="C561" s="29" t="s">
        <v>39</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row>
    <row r="562" spans="1:31" ht="15.75" customHeight="1" x14ac:dyDescent="0.2">
      <c r="A562" s="13">
        <v>560</v>
      </c>
      <c r="B562" s="13" t="s">
        <v>22</v>
      </c>
      <c r="C562" s="29" t="s">
        <v>39</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row>
    <row r="563" spans="1:31" ht="15.75" customHeight="1" x14ac:dyDescent="0.2">
      <c r="A563" s="13">
        <v>561</v>
      </c>
      <c r="B563" s="13" t="s">
        <v>22</v>
      </c>
      <c r="C563" s="29" t="s">
        <v>39</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row>
    <row r="564" spans="1:31" ht="15.75" customHeight="1" x14ac:dyDescent="0.2">
      <c r="A564" s="13">
        <v>562</v>
      </c>
      <c r="B564" s="13" t="s">
        <v>23</v>
      </c>
      <c r="C564" s="29" t="s">
        <v>39</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row>
    <row r="565" spans="1:31" ht="15.75" customHeight="1" x14ac:dyDescent="0.2">
      <c r="A565" s="13">
        <v>563</v>
      </c>
      <c r="B565" s="13" t="s">
        <v>23</v>
      </c>
      <c r="C565" s="29" t="s">
        <v>39</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row>
    <row r="566" spans="1:31" ht="15.75" customHeight="1" x14ac:dyDescent="0.2">
      <c r="A566" s="13">
        <v>564</v>
      </c>
      <c r="B566" s="13" t="s">
        <v>23</v>
      </c>
      <c r="C566" s="29" t="s">
        <v>39</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row>
    <row r="567" spans="1:31" ht="15.75" customHeight="1" x14ac:dyDescent="0.2">
      <c r="A567" s="13">
        <v>565</v>
      </c>
      <c r="B567" s="13" t="s">
        <v>23</v>
      </c>
      <c r="C567" s="29" t="s">
        <v>39</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row>
    <row r="568" spans="1:31" ht="15.75" customHeight="1" x14ac:dyDescent="0.2">
      <c r="A568" s="13">
        <v>566</v>
      </c>
      <c r="B568" s="13" t="s">
        <v>23</v>
      </c>
      <c r="C568" s="29" t="s">
        <v>39</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row>
    <row r="569" spans="1:31" ht="15.75" customHeight="1" x14ac:dyDescent="0.2">
      <c r="A569" s="13">
        <v>567</v>
      </c>
      <c r="B569" s="13" t="s">
        <v>23</v>
      </c>
      <c r="C569" s="29" t="s">
        <v>39</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row>
    <row r="570" spans="1:31" ht="15.75" customHeight="1" x14ac:dyDescent="0.2">
      <c r="A570" s="13">
        <v>568</v>
      </c>
      <c r="B570" s="13" t="s">
        <v>24</v>
      </c>
      <c r="C570" s="29" t="s">
        <v>41</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row>
    <row r="571" spans="1:31" ht="15.75" customHeight="1" x14ac:dyDescent="0.2">
      <c r="A571" s="13">
        <v>569</v>
      </c>
      <c r="B571" s="13" t="s">
        <v>26</v>
      </c>
      <c r="C571" s="29" t="s">
        <v>41</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row>
    <row r="572" spans="1:31" ht="15.75" customHeight="1" x14ac:dyDescent="0.2">
      <c r="A572" s="13">
        <v>570</v>
      </c>
      <c r="B572" s="13" t="s">
        <v>26</v>
      </c>
      <c r="C572" s="29" t="s">
        <v>41</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row>
    <row r="573" spans="1:31" ht="15.75" customHeight="1" x14ac:dyDescent="0.2">
      <c r="A573" s="13">
        <v>571</v>
      </c>
      <c r="B573" s="13" t="s">
        <v>27</v>
      </c>
      <c r="C573" s="29" t="s">
        <v>41</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row>
    <row r="574" spans="1:31" ht="15.75" customHeight="1" x14ac:dyDescent="0.2">
      <c r="A574" s="13">
        <v>572</v>
      </c>
      <c r="B574" s="13" t="s">
        <v>27</v>
      </c>
      <c r="C574" s="29" t="s">
        <v>41</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row>
    <row r="575" spans="1:31" ht="15.75" customHeight="1" x14ac:dyDescent="0.2">
      <c r="A575" s="13">
        <v>573</v>
      </c>
      <c r="B575" s="13" t="s">
        <v>28</v>
      </c>
      <c r="C575" s="29" t="s">
        <v>41</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row>
    <row r="576" spans="1:31" ht="15.75" customHeight="1" x14ac:dyDescent="0.2">
      <c r="A576" s="13">
        <v>574</v>
      </c>
      <c r="B576" s="13" t="s">
        <v>28</v>
      </c>
      <c r="C576" s="29" t="s">
        <v>41</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row>
    <row r="577" spans="1:31" ht="15.75" customHeight="1" x14ac:dyDescent="0.2">
      <c r="A577" s="13">
        <v>575</v>
      </c>
      <c r="B577" s="13" t="s">
        <v>28</v>
      </c>
      <c r="C577" s="29" t="s">
        <v>41</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row>
    <row r="578" spans="1:31" ht="15.75" customHeight="1" x14ac:dyDescent="0.2">
      <c r="A578" s="13">
        <v>576</v>
      </c>
      <c r="B578" s="13" t="s">
        <v>28</v>
      </c>
      <c r="C578" s="29" t="s">
        <v>41</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row>
    <row r="579" spans="1:31" ht="15.75" customHeight="1" x14ac:dyDescent="0.2">
      <c r="A579" s="13">
        <v>577</v>
      </c>
      <c r="B579" s="13" t="s">
        <v>28</v>
      </c>
      <c r="C579" s="29" t="s">
        <v>41</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row>
    <row r="580" spans="1:31" ht="15.75" customHeight="1" x14ac:dyDescent="0.2">
      <c r="A580" s="13">
        <v>578</v>
      </c>
      <c r="B580" s="13" t="s">
        <v>28</v>
      </c>
      <c r="C580" s="29" t="s">
        <v>41</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row>
    <row r="581" spans="1:31" ht="15.75" customHeight="1" x14ac:dyDescent="0.2">
      <c r="A581" s="13">
        <v>579</v>
      </c>
      <c r="B581" s="13" t="s">
        <v>16</v>
      </c>
      <c r="C581" s="29" t="s">
        <v>41</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row>
    <row r="582" spans="1:31" ht="15.75" customHeight="1" x14ac:dyDescent="0.2">
      <c r="A582" s="13">
        <v>580</v>
      </c>
      <c r="B582" s="13" t="s">
        <v>16</v>
      </c>
      <c r="C582" s="29" t="s">
        <v>41</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row>
    <row r="583" spans="1:31" ht="15.75" customHeight="1" x14ac:dyDescent="0.2">
      <c r="A583" s="13">
        <v>581</v>
      </c>
      <c r="B583" s="13" t="s">
        <v>17</v>
      </c>
      <c r="C583" s="29" t="s">
        <v>41</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row>
    <row r="584" spans="1:31" ht="15.75" customHeight="1" x14ac:dyDescent="0.2">
      <c r="A584" s="13">
        <v>582</v>
      </c>
      <c r="B584" s="13" t="s">
        <v>17</v>
      </c>
      <c r="C584" s="29" t="s">
        <v>41</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row>
    <row r="585" spans="1:31" ht="15.75" customHeight="1" x14ac:dyDescent="0.2">
      <c r="A585" s="13">
        <v>583</v>
      </c>
      <c r="B585" s="13" t="s">
        <v>17</v>
      </c>
      <c r="C585" s="29" t="s">
        <v>41</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row>
    <row r="586" spans="1:31" ht="15.75" customHeight="1" x14ac:dyDescent="0.2">
      <c r="A586" s="13">
        <v>584</v>
      </c>
      <c r="B586" s="13" t="s">
        <v>17</v>
      </c>
      <c r="C586" s="29" t="s">
        <v>41</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row>
    <row r="587" spans="1:31" ht="15.75" customHeight="1" x14ac:dyDescent="0.2">
      <c r="A587" s="62"/>
      <c r="B587" s="63"/>
      <c r="C587" s="64"/>
      <c r="D587" s="65"/>
      <c r="E587" s="66">
        <f t="shared" ref="E587:N587" si="8">SUM(E3:E586)</f>
        <v>1875.0999999999997</v>
      </c>
      <c r="F587" s="66">
        <f t="shared" si="8"/>
        <v>8934</v>
      </c>
      <c r="G587" s="66">
        <f t="shared" si="8"/>
        <v>1155845</v>
      </c>
      <c r="H587" s="66">
        <f t="shared" si="8"/>
        <v>909948</v>
      </c>
      <c r="I587" s="66">
        <f t="shared" si="8"/>
        <v>11582220</v>
      </c>
      <c r="J587" s="66">
        <f t="shared" si="8"/>
        <v>12629</v>
      </c>
      <c r="K587" s="66">
        <f t="shared" si="8"/>
        <v>535386</v>
      </c>
      <c r="L587" s="66">
        <f t="shared" si="8"/>
        <v>827159</v>
      </c>
      <c r="M587" s="66">
        <f t="shared" si="8"/>
        <v>7692.6</v>
      </c>
      <c r="N587" s="66">
        <f t="shared" si="8"/>
        <v>27612.666666666653</v>
      </c>
      <c r="O587" s="44"/>
      <c r="P587" s="44"/>
      <c r="Q587" s="44"/>
      <c r="R587" s="44"/>
      <c r="S587" s="44"/>
      <c r="T587" s="44"/>
      <c r="U587" s="44"/>
      <c r="V587" s="44"/>
      <c r="W587" s="44"/>
      <c r="X587" s="44"/>
      <c r="Y587" s="44"/>
      <c r="Z587" s="44"/>
      <c r="AA587" s="44"/>
      <c r="AB587" s="44"/>
      <c r="AC587" s="44"/>
      <c r="AD587" s="44"/>
      <c r="AE587" s="44"/>
    </row>
    <row r="588" spans="1:31" ht="15.75" customHeight="1" x14ac:dyDescent="0.2">
      <c r="A588" s="67"/>
      <c r="B588" s="68"/>
      <c r="C588" s="69"/>
      <c r="D588" s="70"/>
      <c r="E588" s="71"/>
      <c r="F588" s="72"/>
      <c r="G588" s="72"/>
      <c r="H588" s="72"/>
      <c r="I588" s="72"/>
      <c r="J588" s="72"/>
      <c r="K588" s="72"/>
      <c r="L588" s="72"/>
      <c r="M588" s="73"/>
      <c r="N588" s="73"/>
      <c r="O588" s="44"/>
      <c r="P588" s="44"/>
      <c r="Q588" s="44"/>
      <c r="R588" s="44"/>
      <c r="S588" s="44"/>
      <c r="T588" s="44"/>
      <c r="U588" s="44"/>
      <c r="V588" s="44"/>
      <c r="W588" s="44"/>
      <c r="X588" s="44"/>
      <c r="Y588" s="44"/>
      <c r="Z588" s="44"/>
      <c r="AA588" s="44"/>
      <c r="AB588" s="44"/>
      <c r="AC588" s="44"/>
      <c r="AD588" s="44"/>
      <c r="AE588" s="44"/>
    </row>
    <row r="589" spans="1:31" ht="15.75" customHeight="1" x14ac:dyDescent="0.2">
      <c r="A589" s="67"/>
      <c r="B589" s="68"/>
      <c r="C589" s="69"/>
      <c r="D589" s="70"/>
      <c r="E589" s="71"/>
      <c r="F589" s="72"/>
      <c r="G589" s="72"/>
      <c r="H589" s="72"/>
      <c r="I589" s="72"/>
      <c r="J589" s="72"/>
      <c r="K589" s="72"/>
      <c r="L589" s="72"/>
      <c r="M589" s="73"/>
      <c r="N589" s="73"/>
      <c r="O589" s="44"/>
      <c r="P589" s="44"/>
      <c r="Q589" s="44"/>
      <c r="R589" s="44"/>
      <c r="S589" s="44"/>
      <c r="T589" s="44"/>
      <c r="U589" s="44"/>
      <c r="V589" s="44"/>
      <c r="W589" s="44"/>
      <c r="X589" s="44"/>
      <c r="Y589" s="44"/>
      <c r="Z589" s="44"/>
      <c r="AA589" s="44"/>
      <c r="AB589" s="44"/>
      <c r="AC589" s="44"/>
      <c r="AD589" s="44"/>
      <c r="AE589" s="44"/>
    </row>
    <row r="590" spans="1:31" ht="15.75" customHeight="1" x14ac:dyDescent="0.2">
      <c r="A590" s="31"/>
      <c r="B590" s="31"/>
      <c r="C590" s="74"/>
      <c r="D590" s="31"/>
      <c r="E590" s="75"/>
      <c r="F590" s="76"/>
      <c r="G590" s="44"/>
      <c r="H590" s="43"/>
      <c r="I590" s="43"/>
      <c r="J590" s="43"/>
      <c r="K590" s="43"/>
      <c r="L590" s="43"/>
      <c r="M590" s="43"/>
      <c r="N590" s="43"/>
      <c r="O590" s="31"/>
      <c r="P590" s="31"/>
      <c r="Q590" s="31"/>
      <c r="R590" s="31"/>
      <c r="S590" s="31"/>
      <c r="T590" s="31"/>
      <c r="U590" s="31"/>
      <c r="V590" s="31"/>
      <c r="W590" s="31"/>
      <c r="X590" s="31"/>
      <c r="Y590" s="31"/>
      <c r="Z590" s="31"/>
      <c r="AA590" s="31"/>
      <c r="AB590" s="31"/>
      <c r="AC590" s="31"/>
      <c r="AD590" s="31"/>
      <c r="AE590" s="31"/>
    </row>
    <row r="591" spans="1:31" ht="15.75" customHeight="1" x14ac:dyDescent="0.2">
      <c r="A591" s="31"/>
      <c r="B591" s="31"/>
      <c r="C591" s="74"/>
      <c r="D591" s="31"/>
      <c r="E591" s="75"/>
      <c r="F591" s="76"/>
      <c r="G591" s="44"/>
      <c r="H591" s="43"/>
      <c r="I591" s="43"/>
      <c r="J591" s="43"/>
      <c r="K591" s="43"/>
      <c r="L591" s="43"/>
      <c r="M591" s="43"/>
      <c r="N591" s="43"/>
      <c r="O591" s="31"/>
      <c r="P591" s="31"/>
      <c r="Q591" s="31"/>
      <c r="R591" s="31"/>
      <c r="S591" s="31"/>
      <c r="T591" s="31"/>
      <c r="U591" s="31"/>
      <c r="V591" s="31"/>
      <c r="W591" s="31"/>
      <c r="X591" s="31"/>
      <c r="Y591" s="31"/>
      <c r="Z591" s="31"/>
      <c r="AA591" s="31"/>
      <c r="AB591" s="31"/>
      <c r="AC591" s="31"/>
      <c r="AD591" s="31"/>
      <c r="AE591" s="31"/>
    </row>
    <row r="592" spans="1:31" ht="15.75" customHeight="1" x14ac:dyDescent="0.2">
      <c r="A592" s="31"/>
      <c r="B592" s="31"/>
      <c r="C592" s="74"/>
      <c r="D592" s="31"/>
      <c r="E592" s="75"/>
      <c r="F592" s="76"/>
      <c r="G592" s="44"/>
      <c r="H592" s="43"/>
      <c r="I592" s="43"/>
      <c r="J592" s="43"/>
      <c r="K592" s="43"/>
      <c r="L592" s="43"/>
      <c r="M592" s="43"/>
      <c r="N592" s="43"/>
      <c r="O592" s="31"/>
      <c r="P592" s="31"/>
      <c r="Q592" s="31"/>
      <c r="R592" s="31"/>
      <c r="S592" s="31"/>
      <c r="T592" s="31"/>
      <c r="U592" s="31"/>
      <c r="V592" s="31"/>
      <c r="W592" s="31"/>
      <c r="X592" s="31"/>
      <c r="Y592" s="31"/>
      <c r="Z592" s="31"/>
      <c r="AA592" s="31"/>
      <c r="AB592" s="31"/>
      <c r="AC592" s="31"/>
      <c r="AD592" s="31"/>
      <c r="AE592" s="31"/>
    </row>
    <row r="593" spans="1:31" ht="15.75" customHeight="1" x14ac:dyDescent="0.2">
      <c r="A593" s="31"/>
      <c r="B593" s="31"/>
      <c r="C593" s="74"/>
      <c r="D593" s="31"/>
      <c r="E593" s="75"/>
      <c r="F593" s="76"/>
      <c r="G593" s="44"/>
      <c r="H593" s="43"/>
      <c r="I593" s="43"/>
      <c r="J593" s="43"/>
      <c r="K593" s="43"/>
      <c r="L593" s="43"/>
      <c r="M593" s="43"/>
      <c r="N593" s="43"/>
      <c r="O593" s="31"/>
      <c r="P593" s="31"/>
      <c r="Q593" s="31"/>
      <c r="R593" s="31"/>
      <c r="S593" s="31"/>
      <c r="T593" s="31"/>
      <c r="U593" s="31"/>
      <c r="V593" s="31"/>
      <c r="W593" s="31"/>
      <c r="X593" s="31"/>
      <c r="Y593" s="31"/>
      <c r="Z593" s="31"/>
      <c r="AA593" s="31"/>
      <c r="AB593" s="31"/>
      <c r="AC593" s="31"/>
      <c r="AD593" s="31"/>
      <c r="AE593" s="31"/>
    </row>
    <row r="594" spans="1:31" ht="15.75" customHeight="1" x14ac:dyDescent="0.2">
      <c r="A594" s="1"/>
      <c r="B594" s="1"/>
      <c r="C594" s="77"/>
      <c r="D594" s="1"/>
      <c r="E594" s="75"/>
      <c r="F594" s="76"/>
      <c r="G594" s="78"/>
      <c r="H594" s="79"/>
      <c r="I594" s="79"/>
      <c r="J594" s="79"/>
      <c r="K594" s="79"/>
      <c r="L594" s="79"/>
      <c r="M594" s="79"/>
      <c r="N594" s="79"/>
      <c r="O594" s="1"/>
      <c r="P594" s="1"/>
      <c r="Q594" s="1"/>
      <c r="R594" s="1"/>
      <c r="S594" s="1"/>
      <c r="T594" s="1"/>
      <c r="U594" s="1"/>
      <c r="V594" s="1"/>
      <c r="W594" s="1"/>
      <c r="X594" s="1"/>
      <c r="Y594" s="1"/>
      <c r="Z594" s="1"/>
      <c r="AA594" s="1"/>
      <c r="AB594" s="1"/>
      <c r="AC594" s="1"/>
      <c r="AD594" s="1"/>
      <c r="AE594" s="1"/>
    </row>
    <row r="595" spans="1:31" ht="15.75" customHeight="1" x14ac:dyDescent="0.2">
      <c r="A595" s="1"/>
      <c r="B595" s="1"/>
      <c r="C595" s="77"/>
      <c r="D595" s="1"/>
      <c r="E595" s="75"/>
      <c r="F595" s="76"/>
      <c r="G595" s="78"/>
      <c r="H595" s="79"/>
      <c r="I595" s="79"/>
      <c r="J595" s="79"/>
      <c r="K595" s="79"/>
      <c r="L595" s="79"/>
      <c r="M595" s="79"/>
      <c r="N595" s="79"/>
      <c r="O595" s="1"/>
      <c r="P595" s="1"/>
      <c r="Q595" s="1"/>
      <c r="R595" s="1"/>
      <c r="S595" s="1"/>
      <c r="T595" s="1"/>
      <c r="U595" s="1"/>
      <c r="V595" s="1"/>
      <c r="W595" s="1"/>
      <c r="X595" s="1"/>
      <c r="Y595" s="1"/>
      <c r="Z595" s="1"/>
      <c r="AA595" s="1"/>
      <c r="AB595" s="1"/>
      <c r="AC595" s="1"/>
      <c r="AD595" s="1"/>
      <c r="AE595" s="1"/>
    </row>
    <row r="596" spans="1:31" ht="15.75" customHeight="1" x14ac:dyDescent="0.2">
      <c r="A596" s="1"/>
      <c r="B596" s="1"/>
      <c r="C596" s="77"/>
      <c r="D596" s="1"/>
      <c r="E596" s="75"/>
      <c r="F596" s="76"/>
      <c r="G596" s="78"/>
      <c r="H596" s="79"/>
      <c r="I596" s="79"/>
      <c r="J596" s="79"/>
      <c r="K596" s="79"/>
      <c r="L596" s="79"/>
      <c r="M596" s="79"/>
      <c r="N596" s="79"/>
      <c r="O596" s="1"/>
      <c r="P596" s="1"/>
      <c r="Q596" s="1"/>
      <c r="R596" s="1"/>
      <c r="S596" s="1"/>
      <c r="T596" s="1"/>
      <c r="U596" s="1"/>
      <c r="V596" s="1"/>
      <c r="W596" s="1"/>
      <c r="X596" s="1"/>
      <c r="Y596" s="1"/>
      <c r="Z596" s="1"/>
      <c r="AA596" s="1"/>
      <c r="AB596" s="1"/>
      <c r="AC596" s="1"/>
      <c r="AD596" s="1"/>
      <c r="AE596" s="1"/>
    </row>
    <row r="597" spans="1:31" ht="15.75" customHeight="1" x14ac:dyDescent="0.2">
      <c r="A597" s="1"/>
      <c r="B597" s="1"/>
      <c r="C597" s="77"/>
      <c r="D597" s="1"/>
      <c r="E597" s="75"/>
      <c r="F597" s="76"/>
      <c r="G597" s="78"/>
      <c r="H597" s="79"/>
      <c r="I597" s="79"/>
      <c r="J597" s="79"/>
      <c r="K597" s="79"/>
      <c r="L597" s="79"/>
      <c r="M597" s="79"/>
      <c r="N597" s="79"/>
      <c r="O597" s="1"/>
      <c r="P597" s="1"/>
      <c r="Q597" s="1"/>
      <c r="R597" s="1"/>
      <c r="S597" s="1"/>
      <c r="T597" s="1"/>
      <c r="U597" s="1"/>
      <c r="V597" s="1"/>
      <c r="W597" s="1"/>
      <c r="X597" s="1"/>
      <c r="Y597" s="1"/>
      <c r="Z597" s="1"/>
      <c r="AA597" s="1"/>
      <c r="AB597" s="1"/>
      <c r="AC597" s="1"/>
      <c r="AD597" s="1"/>
      <c r="AE597" s="1"/>
    </row>
    <row r="598" spans="1:31" ht="15.75" customHeight="1" x14ac:dyDescent="0.2">
      <c r="A598" s="1"/>
      <c r="B598" s="1"/>
      <c r="C598" s="77"/>
      <c r="D598" s="1"/>
      <c r="E598" s="75"/>
      <c r="F598" s="76"/>
      <c r="G598" s="78"/>
      <c r="H598" s="79"/>
      <c r="I598" s="79"/>
      <c r="J598" s="79"/>
      <c r="K598" s="79"/>
      <c r="L598" s="79"/>
      <c r="M598" s="79"/>
      <c r="N598" s="79"/>
      <c r="O598" s="1"/>
      <c r="P598" s="1"/>
      <c r="Q598" s="1"/>
      <c r="R598" s="1"/>
      <c r="S598" s="1"/>
      <c r="T598" s="1"/>
      <c r="U598" s="1"/>
      <c r="V598" s="1"/>
      <c r="W598" s="1"/>
      <c r="X598" s="1"/>
      <c r="Y598" s="1"/>
      <c r="Z598" s="1"/>
      <c r="AA598" s="1"/>
      <c r="AB598" s="1"/>
      <c r="AC598" s="1"/>
      <c r="AD598" s="1"/>
      <c r="AE598" s="1"/>
    </row>
    <row r="599" spans="1:31" ht="15.75" customHeight="1" x14ac:dyDescent="0.2">
      <c r="A599" s="1"/>
      <c r="B599" s="1"/>
      <c r="C599" s="77"/>
      <c r="D599" s="1"/>
      <c r="E599" s="75"/>
      <c r="F599" s="76"/>
      <c r="G599" s="78"/>
      <c r="H599" s="79"/>
      <c r="I599" s="79"/>
      <c r="J599" s="79"/>
      <c r="K599" s="79"/>
      <c r="L599" s="79"/>
      <c r="M599" s="79"/>
      <c r="N599" s="79"/>
      <c r="O599" s="1"/>
      <c r="P599" s="1"/>
      <c r="Q599" s="1"/>
      <c r="R599" s="1"/>
      <c r="S599" s="1"/>
      <c r="T599" s="1"/>
      <c r="U599" s="1"/>
      <c r="V599" s="1"/>
      <c r="W599" s="1"/>
      <c r="X599" s="1"/>
      <c r="Y599" s="1"/>
      <c r="Z599" s="1"/>
      <c r="AA599" s="1"/>
      <c r="AB599" s="1"/>
      <c r="AC599" s="1"/>
      <c r="AD599" s="1"/>
      <c r="AE599" s="1"/>
    </row>
    <row r="600" spans="1:31" ht="15.75" customHeight="1" x14ac:dyDescent="0.2">
      <c r="A600" s="1"/>
      <c r="B600" s="1"/>
      <c r="C600" s="77"/>
      <c r="D600" s="1"/>
      <c r="E600" s="75"/>
      <c r="F600" s="76"/>
      <c r="G600" s="78"/>
      <c r="H600" s="79"/>
      <c r="I600" s="79"/>
      <c r="J600" s="79"/>
      <c r="K600" s="79"/>
      <c r="L600" s="79"/>
      <c r="M600" s="79"/>
      <c r="N600" s="79"/>
      <c r="O600" s="1"/>
      <c r="P600" s="1"/>
      <c r="Q600" s="1"/>
      <c r="R600" s="1"/>
      <c r="S600" s="1"/>
      <c r="T600" s="1"/>
      <c r="U600" s="1"/>
      <c r="V600" s="1"/>
      <c r="W600" s="1"/>
      <c r="X600" s="1"/>
      <c r="Y600" s="1"/>
      <c r="Z600" s="1"/>
      <c r="AA600" s="1"/>
      <c r="AB600" s="1"/>
      <c r="AC600" s="1"/>
      <c r="AD600" s="1"/>
      <c r="AE600" s="1"/>
    </row>
    <row r="601" spans="1:31" ht="15.75" customHeight="1" x14ac:dyDescent="0.2">
      <c r="A601" s="1"/>
      <c r="B601" s="1"/>
      <c r="C601" s="77"/>
      <c r="D601" s="1"/>
      <c r="E601" s="75"/>
      <c r="F601" s="76"/>
      <c r="G601" s="78"/>
      <c r="H601" s="79"/>
      <c r="I601" s="79"/>
      <c r="J601" s="79"/>
      <c r="K601" s="79"/>
      <c r="L601" s="79"/>
      <c r="M601" s="79"/>
      <c r="N601" s="79"/>
      <c r="O601" s="1"/>
      <c r="P601" s="1"/>
      <c r="Q601" s="1"/>
      <c r="R601" s="1"/>
      <c r="S601" s="1"/>
      <c r="T601" s="1"/>
      <c r="U601" s="1"/>
      <c r="V601" s="1"/>
      <c r="W601" s="1"/>
      <c r="X601" s="1"/>
      <c r="Y601" s="1"/>
      <c r="Z601" s="1"/>
      <c r="AA601" s="1"/>
      <c r="AB601" s="1"/>
      <c r="AC601" s="1"/>
      <c r="AD601" s="1"/>
      <c r="AE601" s="1"/>
    </row>
    <row r="602" spans="1:31" ht="15.75" customHeight="1" x14ac:dyDescent="0.2">
      <c r="A602" s="1"/>
      <c r="B602" s="1"/>
      <c r="C602" s="77"/>
      <c r="D602" s="1"/>
      <c r="E602" s="75"/>
      <c r="F602" s="76"/>
      <c r="G602" s="78"/>
      <c r="H602" s="79"/>
      <c r="I602" s="79"/>
      <c r="J602" s="79"/>
      <c r="K602" s="79"/>
      <c r="L602" s="79"/>
      <c r="M602" s="79"/>
      <c r="N602" s="79"/>
      <c r="O602" s="1"/>
      <c r="P602" s="1"/>
      <c r="Q602" s="1"/>
      <c r="R602" s="1"/>
      <c r="S602" s="1"/>
      <c r="T602" s="1"/>
      <c r="U602" s="1"/>
      <c r="V602" s="1"/>
      <c r="W602" s="1"/>
      <c r="X602" s="1"/>
      <c r="Y602" s="1"/>
      <c r="Z602" s="1"/>
      <c r="AA602" s="1"/>
      <c r="AB602" s="1"/>
      <c r="AC602" s="1"/>
      <c r="AD602" s="1"/>
      <c r="AE602" s="1"/>
    </row>
    <row r="603" spans="1:31" ht="15.75" customHeight="1" x14ac:dyDescent="0.2">
      <c r="A603" s="1"/>
      <c r="B603" s="1"/>
      <c r="C603" s="77"/>
      <c r="D603" s="1"/>
      <c r="E603" s="75"/>
      <c r="F603" s="76"/>
      <c r="G603" s="78"/>
      <c r="H603" s="79"/>
      <c r="I603" s="79"/>
      <c r="J603" s="79"/>
      <c r="K603" s="79"/>
      <c r="L603" s="79"/>
      <c r="M603" s="79"/>
      <c r="N603" s="79"/>
      <c r="O603" s="1"/>
      <c r="P603" s="1"/>
      <c r="Q603" s="1"/>
      <c r="R603" s="1"/>
      <c r="S603" s="1"/>
      <c r="T603" s="1"/>
      <c r="U603" s="1"/>
      <c r="V603" s="1"/>
      <c r="W603" s="1"/>
      <c r="X603" s="1"/>
      <c r="Y603" s="1"/>
      <c r="Z603" s="1"/>
      <c r="AA603" s="1"/>
      <c r="AB603" s="1"/>
      <c r="AC603" s="1"/>
      <c r="AD603" s="1"/>
      <c r="AE603" s="1"/>
    </row>
    <row r="604" spans="1:31" ht="15.75" customHeight="1" x14ac:dyDescent="0.2">
      <c r="A604" s="1"/>
      <c r="B604" s="1"/>
      <c r="C604" s="77"/>
      <c r="D604" s="1"/>
      <c r="E604" s="75"/>
      <c r="F604" s="76"/>
      <c r="G604" s="78"/>
      <c r="H604" s="79"/>
      <c r="I604" s="79"/>
      <c r="J604" s="79"/>
      <c r="K604" s="79"/>
      <c r="L604" s="79"/>
      <c r="M604" s="79"/>
      <c r="N604" s="79"/>
      <c r="O604" s="1"/>
      <c r="P604" s="1"/>
      <c r="Q604" s="1"/>
      <c r="R604" s="1"/>
      <c r="S604" s="1"/>
      <c r="T604" s="1"/>
      <c r="U604" s="1"/>
      <c r="V604" s="1"/>
      <c r="W604" s="1"/>
      <c r="X604" s="1"/>
      <c r="Y604" s="1"/>
      <c r="Z604" s="1"/>
      <c r="AA604" s="1"/>
      <c r="AB604" s="1"/>
      <c r="AC604" s="1"/>
      <c r="AD604" s="1"/>
      <c r="AE604" s="1"/>
    </row>
    <row r="605" spans="1:31" ht="15.75" customHeight="1" x14ac:dyDescent="0.2">
      <c r="A605" s="1"/>
      <c r="B605" s="1"/>
      <c r="C605" s="77"/>
      <c r="D605" s="1"/>
      <c r="E605" s="75"/>
      <c r="F605" s="76"/>
      <c r="G605" s="78"/>
      <c r="H605" s="79"/>
      <c r="I605" s="79"/>
      <c r="J605" s="79"/>
      <c r="K605" s="79"/>
      <c r="L605" s="79"/>
      <c r="M605" s="79"/>
      <c r="N605" s="79"/>
      <c r="O605" s="1"/>
      <c r="P605" s="1"/>
      <c r="Q605" s="1"/>
      <c r="R605" s="1"/>
      <c r="S605" s="1"/>
      <c r="T605" s="1"/>
      <c r="U605" s="1"/>
      <c r="V605" s="1"/>
      <c r="W605" s="1"/>
      <c r="X605" s="1"/>
      <c r="Y605" s="1"/>
      <c r="Z605" s="1"/>
      <c r="AA605" s="1"/>
      <c r="AB605" s="1"/>
      <c r="AC605" s="1"/>
      <c r="AD605" s="1"/>
      <c r="AE605" s="1"/>
    </row>
    <row r="606" spans="1:31" ht="15.75" customHeight="1" x14ac:dyDescent="0.2">
      <c r="A606" s="1"/>
      <c r="B606" s="1"/>
      <c r="C606" s="77"/>
      <c r="D606" s="1"/>
      <c r="E606" s="75"/>
      <c r="F606" s="76"/>
      <c r="G606" s="78"/>
      <c r="H606" s="79"/>
      <c r="I606" s="79"/>
      <c r="J606" s="79"/>
      <c r="K606" s="79"/>
      <c r="L606" s="79"/>
      <c r="M606" s="79"/>
      <c r="N606" s="79"/>
      <c r="O606" s="1"/>
      <c r="P606" s="1"/>
      <c r="Q606" s="1"/>
      <c r="R606" s="1"/>
      <c r="S606" s="1"/>
      <c r="T606" s="1"/>
      <c r="U606" s="1"/>
      <c r="V606" s="1"/>
      <c r="W606" s="1"/>
      <c r="X606" s="1"/>
      <c r="Y606" s="1"/>
      <c r="Z606" s="1"/>
      <c r="AA606" s="1"/>
      <c r="AB606" s="1"/>
      <c r="AC606" s="1"/>
      <c r="AD606" s="1"/>
      <c r="AE606" s="1"/>
    </row>
    <row r="607" spans="1:31" ht="15.75" customHeight="1" x14ac:dyDescent="0.2">
      <c r="A607" s="1"/>
      <c r="B607" s="1"/>
      <c r="C607" s="77"/>
      <c r="D607" s="1"/>
      <c r="E607" s="75"/>
      <c r="F607" s="76"/>
      <c r="G607" s="78"/>
      <c r="H607" s="79"/>
      <c r="I607" s="79"/>
      <c r="J607" s="79"/>
      <c r="K607" s="79"/>
      <c r="L607" s="79"/>
      <c r="M607" s="79"/>
      <c r="N607" s="79"/>
      <c r="O607" s="1"/>
      <c r="P607" s="1"/>
      <c r="Q607" s="1"/>
      <c r="R607" s="1"/>
      <c r="S607" s="1"/>
      <c r="T607" s="1"/>
      <c r="U607" s="1"/>
      <c r="V607" s="1"/>
      <c r="W607" s="1"/>
      <c r="X607" s="1"/>
      <c r="Y607" s="1"/>
      <c r="Z607" s="1"/>
      <c r="AA607" s="1"/>
      <c r="AB607" s="1"/>
      <c r="AC607" s="1"/>
      <c r="AD607" s="1"/>
      <c r="AE607" s="1"/>
    </row>
    <row r="608" spans="1:31" ht="15.75" customHeight="1" x14ac:dyDescent="0.2">
      <c r="A608" s="1"/>
      <c r="B608" s="1"/>
      <c r="C608" s="77"/>
      <c r="D608" s="1"/>
      <c r="E608" s="75"/>
      <c r="F608" s="76"/>
      <c r="G608" s="78"/>
      <c r="H608" s="79"/>
      <c r="I608" s="79"/>
      <c r="J608" s="79"/>
      <c r="K608" s="79"/>
      <c r="L608" s="79"/>
      <c r="M608" s="79"/>
      <c r="N608" s="79"/>
      <c r="O608" s="1"/>
      <c r="P608" s="1"/>
      <c r="Q608" s="1"/>
      <c r="R608" s="1"/>
      <c r="S608" s="1"/>
      <c r="T608" s="1"/>
      <c r="U608" s="1"/>
      <c r="V608" s="1"/>
      <c r="W608" s="1"/>
      <c r="X608" s="1"/>
      <c r="Y608" s="1"/>
      <c r="Z608" s="1"/>
      <c r="AA608" s="1"/>
      <c r="AB608" s="1"/>
      <c r="AC608" s="1"/>
      <c r="AD608" s="1"/>
      <c r="AE608" s="1"/>
    </row>
    <row r="609" spans="1:31" ht="15.75" customHeight="1" x14ac:dyDescent="0.2">
      <c r="A609" s="1"/>
      <c r="B609" s="1"/>
      <c r="C609" s="77"/>
      <c r="D609" s="1"/>
      <c r="E609" s="75"/>
      <c r="F609" s="76"/>
      <c r="G609" s="78"/>
      <c r="H609" s="79"/>
      <c r="I609" s="79"/>
      <c r="J609" s="79"/>
      <c r="K609" s="79"/>
      <c r="L609" s="79"/>
      <c r="M609" s="79"/>
      <c r="N609" s="79"/>
      <c r="O609" s="1"/>
      <c r="P609" s="1"/>
      <c r="Q609" s="1"/>
      <c r="R609" s="1"/>
      <c r="S609" s="1"/>
      <c r="T609" s="1"/>
      <c r="U609" s="1"/>
      <c r="V609" s="1"/>
      <c r="W609" s="1"/>
      <c r="X609" s="1"/>
      <c r="Y609" s="1"/>
      <c r="Z609" s="1"/>
      <c r="AA609" s="1"/>
      <c r="AB609" s="1"/>
      <c r="AC609" s="1"/>
      <c r="AD609" s="1"/>
      <c r="AE609" s="1"/>
    </row>
    <row r="610" spans="1:31" ht="15.75" customHeight="1" x14ac:dyDescent="0.2">
      <c r="A610" s="1"/>
      <c r="B610" s="1"/>
      <c r="C610" s="77"/>
      <c r="D610" s="1"/>
      <c r="E610" s="75"/>
      <c r="F610" s="76"/>
      <c r="G610" s="78"/>
      <c r="H610" s="79"/>
      <c r="I610" s="79"/>
      <c r="J610" s="79"/>
      <c r="K610" s="79"/>
      <c r="L610" s="79"/>
      <c r="M610" s="79"/>
      <c r="N610" s="79"/>
      <c r="O610" s="1"/>
      <c r="P610" s="1"/>
      <c r="Q610" s="1"/>
      <c r="R610" s="1"/>
      <c r="S610" s="1"/>
      <c r="T610" s="1"/>
      <c r="U610" s="1"/>
      <c r="V610" s="1"/>
      <c r="W610" s="1"/>
      <c r="X610" s="1"/>
      <c r="Y610" s="1"/>
      <c r="Z610" s="1"/>
      <c r="AA610" s="1"/>
      <c r="AB610" s="1"/>
      <c r="AC610" s="1"/>
      <c r="AD610" s="1"/>
      <c r="AE610" s="1"/>
    </row>
    <row r="611" spans="1:31" ht="15.75" customHeight="1" x14ac:dyDescent="0.2">
      <c r="A611" s="79"/>
      <c r="B611" s="79"/>
      <c r="C611" s="80"/>
      <c r="D611" s="81"/>
      <c r="E611" s="82"/>
      <c r="F611" s="83"/>
      <c r="G611" s="84"/>
      <c r="H611" s="85"/>
      <c r="I611" s="85"/>
      <c r="J611" s="85"/>
      <c r="K611" s="85"/>
      <c r="L611" s="85"/>
      <c r="M611" s="86"/>
      <c r="N611" s="73"/>
      <c r="O611" s="44"/>
      <c r="P611" s="44"/>
      <c r="Q611" s="44"/>
      <c r="R611" s="44"/>
      <c r="S611" s="44"/>
      <c r="T611" s="44"/>
      <c r="U611" s="44"/>
      <c r="V611" s="44"/>
      <c r="W611" s="44"/>
      <c r="X611" s="44"/>
      <c r="Y611" s="44"/>
      <c r="Z611" s="44"/>
      <c r="AA611" s="44"/>
      <c r="AB611" s="44"/>
      <c r="AC611" s="44"/>
      <c r="AD611" s="44"/>
      <c r="AE611" s="44"/>
    </row>
    <row r="612" spans="1:31" ht="15.75" customHeight="1" x14ac:dyDescent="0.2">
      <c r="A612" s="1"/>
      <c r="B612" s="1"/>
      <c r="C612" s="77"/>
      <c r="D612" s="1"/>
      <c r="E612" s="75"/>
      <c r="F612" s="76"/>
      <c r="G612" s="78"/>
      <c r="H612" s="79"/>
      <c r="I612" s="79"/>
      <c r="J612" s="79"/>
      <c r="K612" s="79"/>
      <c r="L612" s="79"/>
      <c r="M612" s="79"/>
      <c r="N612" s="79"/>
      <c r="O612" s="1"/>
      <c r="P612" s="1"/>
      <c r="Q612" s="1"/>
      <c r="R612" s="1"/>
      <c r="S612" s="1"/>
      <c r="T612" s="1"/>
      <c r="U612" s="1"/>
      <c r="V612" s="1"/>
      <c r="W612" s="1"/>
      <c r="X612" s="1"/>
      <c r="Y612" s="1"/>
      <c r="Z612" s="1"/>
      <c r="AA612" s="1"/>
      <c r="AB612" s="1"/>
      <c r="AC612" s="1"/>
      <c r="AD612" s="1"/>
      <c r="AE612" s="1"/>
    </row>
    <row r="613" spans="1:31" ht="15.75" customHeight="1" x14ac:dyDescent="0.2">
      <c r="A613" s="1"/>
      <c r="B613" s="1"/>
      <c r="C613" s="77"/>
      <c r="D613" s="1"/>
      <c r="E613" s="75"/>
      <c r="F613" s="76"/>
      <c r="G613" s="78"/>
      <c r="H613" s="79"/>
      <c r="I613" s="79"/>
      <c r="J613" s="79"/>
      <c r="K613" s="79"/>
      <c r="L613" s="79"/>
      <c r="M613" s="79"/>
      <c r="N613" s="79"/>
      <c r="O613" s="1"/>
      <c r="P613" s="1"/>
      <c r="Q613" s="1"/>
      <c r="R613" s="1"/>
      <c r="S613" s="1"/>
      <c r="T613" s="1"/>
      <c r="U613" s="1"/>
      <c r="V613" s="1"/>
      <c r="W613" s="1"/>
      <c r="X613" s="1"/>
      <c r="Y613" s="1"/>
      <c r="Z613" s="1"/>
      <c r="AA613" s="1"/>
      <c r="AB613" s="1"/>
      <c r="AC613" s="1"/>
      <c r="AD613" s="1"/>
      <c r="AE613" s="1"/>
    </row>
    <row r="614" spans="1:31" ht="15.75" customHeight="1" x14ac:dyDescent="0.2">
      <c r="A614" s="1"/>
      <c r="B614" s="1"/>
      <c r="C614" s="77"/>
      <c r="D614" s="1"/>
      <c r="E614" s="75"/>
      <c r="F614" s="76"/>
      <c r="G614" s="78"/>
      <c r="H614" s="79"/>
      <c r="I614" s="79"/>
      <c r="J614" s="79"/>
      <c r="K614" s="79"/>
      <c r="L614" s="79"/>
      <c r="M614" s="79"/>
      <c r="N614" s="79"/>
      <c r="O614" s="1"/>
      <c r="P614" s="1"/>
      <c r="Q614" s="1"/>
      <c r="R614" s="1"/>
      <c r="S614" s="1"/>
      <c r="T614" s="1"/>
      <c r="U614" s="1"/>
      <c r="V614" s="1"/>
      <c r="W614" s="1"/>
      <c r="X614" s="1"/>
      <c r="Y614" s="1"/>
      <c r="Z614" s="1"/>
      <c r="AA614" s="1"/>
      <c r="AB614" s="1"/>
      <c r="AC614" s="1"/>
      <c r="AD614" s="1"/>
      <c r="AE614" s="1"/>
    </row>
    <row r="615" spans="1:31" ht="15.75" customHeight="1" x14ac:dyDescent="0.2">
      <c r="A615" s="1"/>
      <c r="B615" s="1"/>
      <c r="C615" s="77"/>
      <c r="D615" s="1"/>
      <c r="E615" s="75"/>
      <c r="F615" s="76"/>
      <c r="G615" s="78"/>
      <c r="H615" s="79"/>
      <c r="I615" s="79"/>
      <c r="J615" s="79"/>
      <c r="K615" s="79"/>
      <c r="L615" s="79"/>
      <c r="M615" s="79"/>
      <c r="N615" s="79"/>
      <c r="O615" s="1"/>
      <c r="P615" s="1"/>
      <c r="Q615" s="1"/>
      <c r="R615" s="1"/>
      <c r="S615" s="1"/>
      <c r="T615" s="1"/>
      <c r="U615" s="1"/>
      <c r="V615" s="1"/>
      <c r="W615" s="1"/>
      <c r="X615" s="1"/>
      <c r="Y615" s="1"/>
      <c r="Z615" s="1"/>
      <c r="AA615" s="1"/>
      <c r="AB615" s="1"/>
      <c r="AC615" s="1"/>
      <c r="AD615" s="1"/>
      <c r="AE615" s="1"/>
    </row>
    <row r="616" spans="1:31" ht="15.75" customHeight="1" x14ac:dyDescent="0.2">
      <c r="A616" s="1"/>
      <c r="B616" s="1"/>
      <c r="C616" s="77"/>
      <c r="D616" s="1"/>
      <c r="E616" s="75"/>
      <c r="F616" s="76"/>
      <c r="G616" s="78"/>
      <c r="H616" s="79"/>
      <c r="I616" s="79"/>
      <c r="J616" s="79"/>
      <c r="K616" s="79"/>
      <c r="L616" s="79"/>
      <c r="M616" s="79"/>
      <c r="N616" s="79"/>
      <c r="O616" s="1"/>
      <c r="P616" s="1"/>
      <c r="Q616" s="1"/>
      <c r="R616" s="1"/>
      <c r="S616" s="1"/>
      <c r="T616" s="1"/>
      <c r="U616" s="1"/>
      <c r="V616" s="1"/>
      <c r="W616" s="1"/>
      <c r="X616" s="1"/>
      <c r="Y616" s="1"/>
      <c r="Z616" s="1"/>
      <c r="AA616" s="1"/>
      <c r="AB616" s="1"/>
      <c r="AC616" s="1"/>
      <c r="AD616" s="1"/>
      <c r="AE616" s="1"/>
    </row>
    <row r="617" spans="1:31" ht="15.75" customHeight="1" x14ac:dyDescent="0.2">
      <c r="A617" s="1"/>
      <c r="B617" s="1"/>
      <c r="C617" s="77"/>
      <c r="D617" s="1"/>
      <c r="E617" s="75"/>
      <c r="F617" s="76"/>
      <c r="G617" s="78"/>
      <c r="H617" s="79"/>
      <c r="I617" s="79"/>
      <c r="J617" s="79"/>
      <c r="K617" s="79"/>
      <c r="L617" s="79"/>
      <c r="M617" s="79"/>
      <c r="N617" s="79"/>
      <c r="O617" s="1"/>
      <c r="P617" s="1"/>
      <c r="Q617" s="1"/>
      <c r="R617" s="1"/>
      <c r="S617" s="1"/>
      <c r="T617" s="1"/>
      <c r="U617" s="1"/>
      <c r="V617" s="1"/>
      <c r="W617" s="1"/>
      <c r="X617" s="1"/>
      <c r="Y617" s="1"/>
      <c r="Z617" s="1"/>
      <c r="AA617" s="1"/>
      <c r="AB617" s="1"/>
      <c r="AC617" s="1"/>
      <c r="AD617" s="1"/>
      <c r="AE617" s="1"/>
    </row>
    <row r="618" spans="1:31" ht="15.75" customHeight="1" x14ac:dyDescent="0.2">
      <c r="A618" s="1"/>
      <c r="B618" s="1"/>
      <c r="C618" s="77"/>
      <c r="D618" s="1"/>
      <c r="E618" s="75"/>
      <c r="F618" s="76"/>
      <c r="G618" s="78"/>
      <c r="H618" s="79"/>
      <c r="I618" s="79"/>
      <c r="J618" s="79"/>
      <c r="K618" s="79"/>
      <c r="L618" s="79"/>
      <c r="M618" s="79"/>
      <c r="N618" s="79"/>
      <c r="O618" s="1"/>
      <c r="P618" s="1"/>
      <c r="Q618" s="1"/>
      <c r="R618" s="1"/>
      <c r="S618" s="1"/>
      <c r="T618" s="1"/>
      <c r="U618" s="1"/>
      <c r="V618" s="1"/>
      <c r="W618" s="1"/>
      <c r="X618" s="1"/>
      <c r="Y618" s="1"/>
      <c r="Z618" s="1"/>
      <c r="AA618" s="1"/>
      <c r="AB618" s="1"/>
      <c r="AC618" s="1"/>
      <c r="AD618" s="1"/>
      <c r="AE618" s="1"/>
    </row>
    <row r="619" spans="1:31" ht="15.75" customHeight="1" x14ac:dyDescent="0.2">
      <c r="A619" s="1"/>
      <c r="B619" s="1"/>
      <c r="C619" s="77"/>
      <c r="D619" s="1"/>
      <c r="E619" s="75"/>
      <c r="F619" s="76"/>
      <c r="G619" s="78"/>
      <c r="H619" s="79"/>
      <c r="I619" s="79"/>
      <c r="J619" s="79"/>
      <c r="K619" s="79"/>
      <c r="L619" s="79"/>
      <c r="M619" s="79"/>
      <c r="N619" s="79"/>
      <c r="O619" s="1"/>
      <c r="P619" s="1"/>
      <c r="Q619" s="1"/>
      <c r="R619" s="1"/>
      <c r="S619" s="1"/>
      <c r="T619" s="1"/>
      <c r="U619" s="1"/>
      <c r="V619" s="1"/>
      <c r="W619" s="1"/>
      <c r="X619" s="1"/>
      <c r="Y619" s="1"/>
      <c r="Z619" s="1"/>
      <c r="AA619" s="1"/>
      <c r="AB619" s="1"/>
      <c r="AC619" s="1"/>
      <c r="AD619" s="1"/>
      <c r="AE619" s="1"/>
    </row>
    <row r="620" spans="1:31" ht="15.75" customHeight="1" x14ac:dyDescent="0.2">
      <c r="A620" s="1"/>
      <c r="B620" s="1"/>
      <c r="C620" s="77"/>
      <c r="D620" s="1"/>
      <c r="E620" s="75"/>
      <c r="F620" s="76"/>
      <c r="G620" s="78"/>
      <c r="H620" s="79"/>
      <c r="I620" s="79"/>
      <c r="J620" s="79"/>
      <c r="K620" s="79"/>
      <c r="L620" s="79"/>
      <c r="M620" s="79"/>
      <c r="N620" s="79"/>
      <c r="O620" s="1"/>
      <c r="P620" s="1"/>
      <c r="Q620" s="1"/>
      <c r="R620" s="1"/>
      <c r="S620" s="1"/>
      <c r="T620" s="1"/>
      <c r="U620" s="1"/>
      <c r="V620" s="1"/>
      <c r="W620" s="1"/>
      <c r="X620" s="1"/>
      <c r="Y620" s="1"/>
      <c r="Z620" s="1"/>
      <c r="AA620" s="1"/>
      <c r="AB620" s="1"/>
      <c r="AC620" s="1"/>
      <c r="AD620" s="1"/>
      <c r="AE620" s="1"/>
    </row>
    <row r="621" spans="1:31" ht="15.75" customHeight="1" x14ac:dyDescent="0.2">
      <c r="A621" s="1"/>
      <c r="B621" s="1"/>
      <c r="C621" s="77"/>
      <c r="D621" s="1"/>
      <c r="E621" s="75"/>
      <c r="F621" s="76"/>
      <c r="G621" s="78"/>
      <c r="H621" s="79"/>
      <c r="I621" s="79"/>
      <c r="J621" s="79"/>
      <c r="K621" s="79"/>
      <c r="L621" s="79"/>
      <c r="M621" s="79"/>
      <c r="N621" s="79"/>
      <c r="O621" s="1"/>
      <c r="P621" s="1"/>
      <c r="Q621" s="1"/>
      <c r="R621" s="1"/>
      <c r="S621" s="1"/>
      <c r="T621" s="1"/>
      <c r="U621" s="1"/>
      <c r="V621" s="1"/>
      <c r="W621" s="1"/>
      <c r="X621" s="1"/>
      <c r="Y621" s="1"/>
      <c r="Z621" s="1"/>
      <c r="AA621" s="1"/>
      <c r="AB621" s="1"/>
      <c r="AC621" s="1"/>
      <c r="AD621" s="1"/>
      <c r="AE621" s="1"/>
    </row>
    <row r="622" spans="1:31" ht="15.75" customHeight="1" x14ac:dyDescent="0.2">
      <c r="A622" s="1"/>
      <c r="B622" s="1"/>
      <c r="C622" s="77"/>
      <c r="D622" s="1"/>
      <c r="E622" s="75"/>
      <c r="F622" s="76"/>
      <c r="G622" s="78"/>
      <c r="H622" s="79"/>
      <c r="I622" s="79"/>
      <c r="J622" s="79"/>
      <c r="K622" s="79"/>
      <c r="L622" s="79"/>
      <c r="M622" s="79"/>
      <c r="N622" s="79"/>
      <c r="O622" s="1"/>
      <c r="P622" s="1"/>
      <c r="Q622" s="1"/>
      <c r="R622" s="1"/>
      <c r="S622" s="1"/>
      <c r="T622" s="1"/>
      <c r="U622" s="1"/>
      <c r="V622" s="1"/>
      <c r="W622" s="1"/>
      <c r="X622" s="1"/>
      <c r="Y622" s="1"/>
      <c r="Z622" s="1"/>
      <c r="AA622" s="1"/>
      <c r="AB622" s="1"/>
      <c r="AC622" s="1"/>
      <c r="AD622" s="1"/>
      <c r="AE622" s="1"/>
    </row>
    <row r="623" spans="1:31" ht="15.75" customHeight="1" x14ac:dyDescent="0.2">
      <c r="A623" s="1"/>
      <c r="B623" s="1"/>
      <c r="C623" s="77"/>
      <c r="D623" s="1"/>
      <c r="E623" s="75"/>
      <c r="F623" s="76"/>
      <c r="G623" s="78"/>
      <c r="H623" s="79"/>
      <c r="I623" s="79"/>
      <c r="J623" s="79"/>
      <c r="K623" s="79"/>
      <c r="L623" s="79"/>
      <c r="M623" s="79"/>
      <c r="N623" s="79"/>
      <c r="O623" s="1"/>
      <c r="P623" s="1"/>
      <c r="Q623" s="1"/>
      <c r="R623" s="1"/>
      <c r="S623" s="1"/>
      <c r="T623" s="1"/>
      <c r="U623" s="1"/>
      <c r="V623" s="1"/>
      <c r="W623" s="1"/>
      <c r="X623" s="1"/>
      <c r="Y623" s="1"/>
      <c r="Z623" s="1"/>
      <c r="AA623" s="1"/>
      <c r="AB623" s="1"/>
      <c r="AC623" s="1"/>
      <c r="AD623" s="1"/>
      <c r="AE623" s="1"/>
    </row>
    <row r="624" spans="1:31" ht="15.75" customHeight="1" x14ac:dyDescent="0.2">
      <c r="A624" s="1"/>
      <c r="B624" s="1"/>
      <c r="C624" s="77"/>
      <c r="D624" s="1"/>
      <c r="E624" s="75"/>
      <c r="F624" s="76"/>
      <c r="G624" s="78"/>
      <c r="H624" s="79"/>
      <c r="I624" s="79"/>
      <c r="J624" s="79"/>
      <c r="K624" s="79"/>
      <c r="L624" s="79"/>
      <c r="M624" s="79"/>
      <c r="N624" s="79"/>
      <c r="O624" s="1"/>
      <c r="P624" s="1"/>
      <c r="Q624" s="1"/>
      <c r="R624" s="1"/>
      <c r="S624" s="1"/>
      <c r="T624" s="1"/>
      <c r="U624" s="1"/>
      <c r="V624" s="1"/>
      <c r="W624" s="1"/>
      <c r="X624" s="1"/>
      <c r="Y624" s="1"/>
      <c r="Z624" s="1"/>
      <c r="AA624" s="1"/>
      <c r="AB624" s="1"/>
      <c r="AC624" s="1"/>
      <c r="AD624" s="1"/>
      <c r="AE624" s="1"/>
    </row>
    <row r="625" spans="1:31" ht="15.75" customHeight="1" x14ac:dyDescent="0.2">
      <c r="A625" s="1"/>
      <c r="B625" s="1"/>
      <c r="C625" s="77"/>
      <c r="D625" s="1"/>
      <c r="E625" s="75"/>
      <c r="F625" s="76"/>
      <c r="G625" s="78"/>
      <c r="H625" s="79"/>
      <c r="I625" s="79"/>
      <c r="J625" s="79"/>
      <c r="K625" s="79"/>
      <c r="L625" s="79"/>
      <c r="M625" s="79"/>
      <c r="N625" s="79"/>
      <c r="O625" s="1"/>
      <c r="P625" s="1"/>
      <c r="Q625" s="1"/>
      <c r="R625" s="1"/>
      <c r="S625" s="1"/>
      <c r="T625" s="1"/>
      <c r="U625" s="1"/>
      <c r="V625" s="1"/>
      <c r="W625" s="1"/>
      <c r="X625" s="1"/>
      <c r="Y625" s="1"/>
      <c r="Z625" s="1"/>
      <c r="AA625" s="1"/>
      <c r="AB625" s="1"/>
      <c r="AC625" s="1"/>
      <c r="AD625" s="1"/>
      <c r="AE625" s="1"/>
    </row>
    <row r="626" spans="1:31" ht="15.75" customHeight="1" x14ac:dyDescent="0.2">
      <c r="A626" s="1"/>
      <c r="B626" s="1"/>
      <c r="C626" s="77"/>
      <c r="D626" s="1"/>
      <c r="E626" s="75"/>
      <c r="F626" s="76"/>
      <c r="G626" s="78"/>
      <c r="H626" s="79"/>
      <c r="I626" s="79"/>
      <c r="J626" s="79"/>
      <c r="K626" s="79"/>
      <c r="L626" s="79"/>
      <c r="M626" s="79"/>
      <c r="N626" s="79"/>
      <c r="O626" s="1"/>
      <c r="P626" s="1"/>
      <c r="Q626" s="1"/>
      <c r="R626" s="1"/>
      <c r="S626" s="1"/>
      <c r="T626" s="1"/>
      <c r="U626" s="1"/>
      <c r="V626" s="1"/>
      <c r="W626" s="1"/>
      <c r="X626" s="1"/>
      <c r="Y626" s="1"/>
      <c r="Z626" s="1"/>
      <c r="AA626" s="1"/>
      <c r="AB626" s="1"/>
      <c r="AC626" s="1"/>
      <c r="AD626" s="1"/>
      <c r="AE626" s="1"/>
    </row>
    <row r="627" spans="1:31" ht="15.75" customHeight="1" x14ac:dyDescent="0.2">
      <c r="A627" s="1"/>
      <c r="B627" s="1"/>
      <c r="C627" s="77"/>
      <c r="D627" s="1"/>
      <c r="E627" s="75"/>
      <c r="F627" s="76"/>
      <c r="G627" s="78"/>
      <c r="H627" s="79"/>
      <c r="I627" s="79"/>
      <c r="J627" s="79"/>
      <c r="K627" s="79"/>
      <c r="L627" s="79"/>
      <c r="M627" s="79"/>
      <c r="N627" s="79"/>
      <c r="O627" s="1"/>
      <c r="P627" s="1"/>
      <c r="Q627" s="1"/>
      <c r="R627" s="1"/>
      <c r="S627" s="1"/>
      <c r="T627" s="1"/>
      <c r="U627" s="1"/>
      <c r="V627" s="1"/>
      <c r="W627" s="1"/>
      <c r="X627" s="1"/>
      <c r="Y627" s="1"/>
      <c r="Z627" s="1"/>
      <c r="AA627" s="1"/>
      <c r="AB627" s="1"/>
      <c r="AC627" s="1"/>
      <c r="AD627" s="1"/>
      <c r="AE627" s="1"/>
    </row>
    <row r="628" spans="1:31" ht="15.75" customHeight="1" x14ac:dyDescent="0.2">
      <c r="A628" s="1"/>
      <c r="B628" s="1"/>
      <c r="C628" s="77"/>
      <c r="D628" s="1"/>
      <c r="E628" s="75"/>
      <c r="F628" s="76"/>
      <c r="G628" s="78"/>
      <c r="H628" s="79"/>
      <c r="I628" s="79"/>
      <c r="J628" s="79"/>
      <c r="K628" s="79"/>
      <c r="L628" s="79"/>
      <c r="M628" s="79"/>
      <c r="N628" s="79"/>
      <c r="O628" s="1"/>
      <c r="P628" s="1"/>
      <c r="Q628" s="1"/>
      <c r="R628" s="1"/>
      <c r="S628" s="1"/>
      <c r="T628" s="1"/>
      <c r="U628" s="1"/>
      <c r="V628" s="1"/>
      <c r="W628" s="1"/>
      <c r="X628" s="1"/>
      <c r="Y628" s="1"/>
      <c r="Z628" s="1"/>
      <c r="AA628" s="1"/>
      <c r="AB628" s="1"/>
      <c r="AC628" s="1"/>
      <c r="AD628" s="1"/>
      <c r="AE628" s="1"/>
    </row>
    <row r="629" spans="1:31" ht="15.75" customHeight="1" x14ac:dyDescent="0.2">
      <c r="A629" s="1"/>
      <c r="B629" s="1"/>
      <c r="C629" s="77"/>
      <c r="D629" s="1"/>
      <c r="E629" s="75"/>
      <c r="F629" s="76"/>
      <c r="G629" s="78"/>
      <c r="H629" s="79"/>
      <c r="I629" s="79"/>
      <c r="J629" s="79"/>
      <c r="K629" s="79"/>
      <c r="L629" s="79"/>
      <c r="M629" s="79"/>
      <c r="N629" s="79"/>
      <c r="O629" s="1"/>
      <c r="P629" s="1"/>
      <c r="Q629" s="1"/>
      <c r="R629" s="1"/>
      <c r="S629" s="1"/>
      <c r="T629" s="1"/>
      <c r="U629" s="1"/>
      <c r="V629" s="1"/>
      <c r="W629" s="1"/>
      <c r="X629" s="1"/>
      <c r="Y629" s="1"/>
      <c r="Z629" s="1"/>
      <c r="AA629" s="1"/>
      <c r="AB629" s="1"/>
      <c r="AC629" s="1"/>
      <c r="AD629" s="1"/>
      <c r="AE629" s="1"/>
    </row>
    <row r="630" spans="1:31" ht="15.75" customHeight="1" x14ac:dyDescent="0.2">
      <c r="A630" s="1"/>
      <c r="B630" s="1"/>
      <c r="C630" s="77"/>
      <c r="D630" s="1"/>
      <c r="E630" s="75"/>
      <c r="F630" s="76"/>
      <c r="G630" s="78"/>
      <c r="H630" s="79"/>
      <c r="I630" s="79"/>
      <c r="J630" s="79"/>
      <c r="K630" s="79"/>
      <c r="L630" s="79"/>
      <c r="M630" s="79"/>
      <c r="N630" s="79"/>
      <c r="O630" s="1"/>
      <c r="P630" s="1"/>
      <c r="Q630" s="1"/>
      <c r="R630" s="1"/>
      <c r="S630" s="1"/>
      <c r="T630" s="1"/>
      <c r="U630" s="1"/>
      <c r="V630" s="1"/>
      <c r="W630" s="1"/>
      <c r="X630" s="1"/>
      <c r="Y630" s="1"/>
      <c r="Z630" s="1"/>
      <c r="AA630" s="1"/>
      <c r="AB630" s="1"/>
      <c r="AC630" s="1"/>
      <c r="AD630" s="1"/>
      <c r="AE630" s="1"/>
    </row>
    <row r="631" spans="1:31" ht="15.75" customHeight="1" x14ac:dyDescent="0.2">
      <c r="A631" s="1"/>
      <c r="B631" s="1"/>
      <c r="C631" s="77"/>
      <c r="D631" s="1"/>
      <c r="E631" s="75"/>
      <c r="F631" s="76"/>
      <c r="G631" s="78"/>
      <c r="H631" s="79"/>
      <c r="I631" s="79"/>
      <c r="J631" s="79"/>
      <c r="K631" s="79"/>
      <c r="L631" s="79"/>
      <c r="M631" s="79"/>
      <c r="N631" s="79"/>
      <c r="O631" s="1"/>
      <c r="P631" s="1"/>
      <c r="Q631" s="1"/>
      <c r="R631" s="1"/>
      <c r="S631" s="1"/>
      <c r="T631" s="1"/>
      <c r="U631" s="1"/>
      <c r="V631" s="1"/>
      <c r="W631" s="1"/>
      <c r="X631" s="1"/>
      <c r="Y631" s="1"/>
      <c r="Z631" s="1"/>
      <c r="AA631" s="1"/>
      <c r="AB631" s="1"/>
      <c r="AC631" s="1"/>
      <c r="AD631" s="1"/>
      <c r="AE631" s="1"/>
    </row>
    <row r="632" spans="1:31" ht="15.75" customHeight="1" x14ac:dyDescent="0.2">
      <c r="A632" s="1"/>
      <c r="B632" s="1"/>
      <c r="C632" s="77"/>
      <c r="D632" s="1"/>
      <c r="E632" s="75"/>
      <c r="F632" s="76"/>
      <c r="G632" s="78"/>
      <c r="H632" s="79"/>
      <c r="I632" s="79"/>
      <c r="J632" s="79"/>
      <c r="K632" s="79"/>
      <c r="L632" s="79"/>
      <c r="M632" s="79"/>
      <c r="N632" s="79"/>
      <c r="O632" s="1"/>
      <c r="P632" s="1"/>
      <c r="Q632" s="1"/>
      <c r="R632" s="1"/>
      <c r="S632" s="1"/>
      <c r="T632" s="1"/>
      <c r="U632" s="1"/>
      <c r="V632" s="1"/>
      <c r="W632" s="1"/>
      <c r="X632" s="1"/>
      <c r="Y632" s="1"/>
      <c r="Z632" s="1"/>
      <c r="AA632" s="1"/>
      <c r="AB632" s="1"/>
      <c r="AC632" s="1"/>
      <c r="AD632" s="1"/>
      <c r="AE632" s="1"/>
    </row>
    <row r="633" spans="1:31" ht="15.75" customHeight="1" x14ac:dyDescent="0.2">
      <c r="A633" s="1"/>
      <c r="B633" s="1"/>
      <c r="C633" s="77"/>
      <c r="D633" s="1"/>
      <c r="E633" s="75"/>
      <c r="F633" s="76"/>
      <c r="G633" s="78"/>
      <c r="H633" s="79"/>
      <c r="I633" s="79"/>
      <c r="J633" s="79"/>
      <c r="K633" s="79"/>
      <c r="L633" s="79"/>
      <c r="M633" s="79"/>
      <c r="N633" s="79"/>
      <c r="O633" s="1"/>
      <c r="P633" s="1"/>
      <c r="Q633" s="1"/>
      <c r="R633" s="1"/>
      <c r="S633" s="1"/>
      <c r="T633" s="1"/>
      <c r="U633" s="1"/>
      <c r="V633" s="1"/>
      <c r="W633" s="1"/>
      <c r="X633" s="1"/>
      <c r="Y633" s="1"/>
      <c r="Z633" s="1"/>
      <c r="AA633" s="1"/>
      <c r="AB633" s="1"/>
      <c r="AC633" s="1"/>
      <c r="AD633" s="1"/>
      <c r="AE633" s="1"/>
    </row>
    <row r="634" spans="1:31" ht="15.75" customHeight="1" x14ac:dyDescent="0.2">
      <c r="A634" s="1"/>
      <c r="B634" s="1"/>
      <c r="C634" s="77"/>
      <c r="D634" s="1"/>
      <c r="E634" s="75"/>
      <c r="F634" s="76"/>
      <c r="G634" s="78"/>
      <c r="H634" s="79"/>
      <c r="I634" s="79"/>
      <c r="J634" s="79"/>
      <c r="K634" s="79"/>
      <c r="L634" s="79"/>
      <c r="M634" s="79"/>
      <c r="N634" s="79"/>
      <c r="O634" s="1"/>
      <c r="P634" s="1"/>
      <c r="Q634" s="1"/>
      <c r="R634" s="1"/>
      <c r="S634" s="1"/>
      <c r="T634" s="1"/>
      <c r="U634" s="1"/>
      <c r="V634" s="1"/>
      <c r="W634" s="1"/>
      <c r="X634" s="1"/>
      <c r="Y634" s="1"/>
      <c r="Z634" s="1"/>
      <c r="AA634" s="1"/>
      <c r="AB634" s="1"/>
      <c r="AC634" s="1"/>
      <c r="AD634" s="1"/>
      <c r="AE634" s="1"/>
    </row>
    <row r="635" spans="1:31" ht="15.75" customHeight="1" x14ac:dyDescent="0.2">
      <c r="A635" s="1"/>
      <c r="B635" s="1"/>
      <c r="C635" s="77"/>
      <c r="D635" s="1"/>
      <c r="E635" s="75"/>
      <c r="F635" s="76"/>
      <c r="G635" s="78"/>
      <c r="H635" s="79"/>
      <c r="I635" s="79"/>
      <c r="J635" s="79"/>
      <c r="K635" s="79"/>
      <c r="L635" s="79"/>
      <c r="M635" s="79"/>
      <c r="N635" s="79"/>
      <c r="O635" s="1"/>
      <c r="P635" s="1"/>
      <c r="Q635" s="1"/>
      <c r="R635" s="1"/>
      <c r="S635" s="1"/>
      <c r="T635" s="1"/>
      <c r="U635" s="1"/>
      <c r="V635" s="1"/>
      <c r="W635" s="1"/>
      <c r="X635" s="1"/>
      <c r="Y635" s="1"/>
      <c r="Z635" s="1"/>
      <c r="AA635" s="1"/>
      <c r="AB635" s="1"/>
      <c r="AC635" s="1"/>
      <c r="AD635" s="1"/>
      <c r="AE635" s="1"/>
    </row>
    <row r="636" spans="1:31" ht="15.75" customHeight="1" x14ac:dyDescent="0.2">
      <c r="A636" s="1"/>
      <c r="B636" s="1"/>
      <c r="C636" s="77"/>
      <c r="D636" s="1"/>
      <c r="E636" s="75"/>
      <c r="F636" s="76"/>
      <c r="G636" s="78"/>
      <c r="H636" s="79"/>
      <c r="I636" s="79"/>
      <c r="J636" s="79"/>
      <c r="K636" s="79"/>
      <c r="L636" s="79"/>
      <c r="M636" s="79"/>
      <c r="N636" s="79"/>
      <c r="O636" s="1"/>
      <c r="P636" s="1"/>
      <c r="Q636" s="1"/>
      <c r="R636" s="1"/>
      <c r="S636" s="1"/>
      <c r="T636" s="1"/>
      <c r="U636" s="1"/>
      <c r="V636" s="1"/>
      <c r="W636" s="1"/>
      <c r="X636" s="1"/>
      <c r="Y636" s="1"/>
      <c r="Z636" s="1"/>
      <c r="AA636" s="1"/>
      <c r="AB636" s="1"/>
      <c r="AC636" s="1"/>
      <c r="AD636" s="1"/>
      <c r="AE636" s="1"/>
    </row>
    <row r="637" spans="1:31" ht="15.75" customHeight="1" x14ac:dyDescent="0.2">
      <c r="A637" s="1"/>
      <c r="B637" s="1"/>
      <c r="C637" s="77"/>
      <c r="D637" s="1"/>
      <c r="E637" s="75"/>
      <c r="F637" s="76"/>
      <c r="G637" s="78"/>
      <c r="H637" s="79"/>
      <c r="I637" s="79"/>
      <c r="J637" s="79"/>
      <c r="K637" s="79"/>
      <c r="L637" s="79"/>
      <c r="M637" s="79"/>
      <c r="N637" s="79"/>
      <c r="O637" s="1"/>
      <c r="P637" s="1"/>
      <c r="Q637" s="1"/>
      <c r="R637" s="1"/>
      <c r="S637" s="1"/>
      <c r="T637" s="1"/>
      <c r="U637" s="1"/>
      <c r="V637" s="1"/>
      <c r="W637" s="1"/>
      <c r="X637" s="1"/>
      <c r="Y637" s="1"/>
      <c r="Z637" s="1"/>
      <c r="AA637" s="1"/>
      <c r="AB637" s="1"/>
      <c r="AC637" s="1"/>
      <c r="AD637" s="1"/>
      <c r="AE637" s="1"/>
    </row>
    <row r="638" spans="1:31" ht="15.75" customHeight="1" x14ac:dyDescent="0.2">
      <c r="A638" s="1"/>
      <c r="B638" s="1"/>
      <c r="C638" s="77"/>
      <c r="D638" s="1"/>
      <c r="E638" s="75"/>
      <c r="F638" s="76"/>
      <c r="G638" s="78"/>
      <c r="H638" s="79"/>
      <c r="I638" s="79"/>
      <c r="J638" s="79"/>
      <c r="K638" s="79"/>
      <c r="L638" s="79"/>
      <c r="M638" s="79"/>
      <c r="N638" s="79"/>
      <c r="O638" s="1"/>
      <c r="P638" s="1"/>
      <c r="Q638" s="1"/>
      <c r="R638" s="1"/>
      <c r="S638" s="1"/>
      <c r="T638" s="1"/>
      <c r="U638" s="1"/>
      <c r="V638" s="1"/>
      <c r="W638" s="1"/>
      <c r="X638" s="1"/>
      <c r="Y638" s="1"/>
      <c r="Z638" s="1"/>
      <c r="AA638" s="1"/>
      <c r="AB638" s="1"/>
      <c r="AC638" s="1"/>
      <c r="AD638" s="1"/>
      <c r="AE638" s="1"/>
    </row>
    <row r="639" spans="1:31" ht="15.75" customHeight="1" x14ac:dyDescent="0.2">
      <c r="A639" s="1"/>
      <c r="B639" s="1"/>
      <c r="C639" s="77"/>
      <c r="D639" s="1"/>
      <c r="E639" s="75"/>
      <c r="F639" s="76"/>
      <c r="G639" s="78"/>
      <c r="H639" s="79"/>
      <c r="I639" s="79"/>
      <c r="J639" s="79"/>
      <c r="K639" s="79"/>
      <c r="L639" s="79"/>
      <c r="M639" s="79"/>
      <c r="N639" s="79"/>
      <c r="O639" s="1"/>
      <c r="P639" s="1"/>
      <c r="Q639" s="1"/>
      <c r="R639" s="1"/>
      <c r="S639" s="1"/>
      <c r="T639" s="1"/>
      <c r="U639" s="1"/>
      <c r="V639" s="1"/>
      <c r="W639" s="1"/>
      <c r="X639" s="1"/>
      <c r="Y639" s="1"/>
      <c r="Z639" s="1"/>
      <c r="AA639" s="1"/>
      <c r="AB639" s="1"/>
      <c r="AC639" s="1"/>
      <c r="AD639" s="1"/>
      <c r="AE639" s="1"/>
    </row>
    <row r="640" spans="1:31" ht="15.75" customHeight="1" x14ac:dyDescent="0.2">
      <c r="A640" s="1"/>
      <c r="B640" s="1"/>
      <c r="C640" s="77"/>
      <c r="D640" s="1"/>
      <c r="E640" s="75"/>
      <c r="F640" s="76"/>
      <c r="G640" s="78"/>
      <c r="H640" s="79"/>
      <c r="I640" s="79"/>
      <c r="J640" s="79"/>
      <c r="K640" s="79"/>
      <c r="L640" s="79"/>
      <c r="M640" s="79"/>
      <c r="N640" s="79"/>
      <c r="O640" s="1"/>
      <c r="P640" s="1"/>
      <c r="Q640" s="1"/>
      <c r="R640" s="1"/>
      <c r="S640" s="1"/>
      <c r="T640" s="1"/>
      <c r="U640" s="1"/>
      <c r="V640" s="1"/>
      <c r="W640" s="1"/>
      <c r="X640" s="1"/>
      <c r="Y640" s="1"/>
      <c r="Z640" s="1"/>
      <c r="AA640" s="1"/>
      <c r="AB640" s="1"/>
      <c r="AC640" s="1"/>
      <c r="AD640" s="1"/>
      <c r="AE640" s="1"/>
    </row>
    <row r="641" spans="1:31" ht="15.75" customHeight="1" x14ac:dyDescent="0.2">
      <c r="A641" s="1"/>
      <c r="B641" s="1"/>
      <c r="C641" s="77"/>
      <c r="D641" s="1"/>
      <c r="E641" s="75"/>
      <c r="F641" s="76"/>
      <c r="G641" s="78"/>
      <c r="H641" s="79"/>
      <c r="I641" s="79"/>
      <c r="J641" s="79"/>
      <c r="K641" s="79"/>
      <c r="L641" s="79"/>
      <c r="M641" s="79"/>
      <c r="N641" s="79"/>
      <c r="O641" s="1"/>
      <c r="P641" s="1"/>
      <c r="Q641" s="1"/>
      <c r="R641" s="1"/>
      <c r="S641" s="1"/>
      <c r="T641" s="1"/>
      <c r="U641" s="1"/>
      <c r="V641" s="1"/>
      <c r="W641" s="1"/>
      <c r="X641" s="1"/>
      <c r="Y641" s="1"/>
      <c r="Z641" s="1"/>
      <c r="AA641" s="1"/>
      <c r="AB641" s="1"/>
      <c r="AC641" s="1"/>
      <c r="AD641" s="1"/>
      <c r="AE641" s="1"/>
    </row>
    <row r="642" spans="1:31" ht="15.75" customHeight="1" x14ac:dyDescent="0.2">
      <c r="A642" s="1"/>
      <c r="B642" s="1"/>
      <c r="C642" s="77"/>
      <c r="D642" s="1"/>
      <c r="E642" s="75"/>
      <c r="F642" s="76"/>
      <c r="G642" s="78"/>
      <c r="H642" s="79"/>
      <c r="I642" s="79"/>
      <c r="J642" s="79"/>
      <c r="K642" s="79"/>
      <c r="L642" s="79"/>
      <c r="M642" s="79"/>
      <c r="N642" s="79"/>
      <c r="O642" s="1"/>
      <c r="P642" s="1"/>
      <c r="Q642" s="1"/>
      <c r="R642" s="1"/>
      <c r="S642" s="1"/>
      <c r="T642" s="1"/>
      <c r="U642" s="1"/>
      <c r="V642" s="1"/>
      <c r="W642" s="1"/>
      <c r="X642" s="1"/>
      <c r="Y642" s="1"/>
      <c r="Z642" s="1"/>
      <c r="AA642" s="1"/>
      <c r="AB642" s="1"/>
      <c r="AC642" s="1"/>
      <c r="AD642" s="1"/>
      <c r="AE642" s="1"/>
    </row>
    <row r="643" spans="1:31" ht="15.75" customHeight="1" x14ac:dyDescent="0.2">
      <c r="A643" s="1"/>
      <c r="B643" s="1"/>
      <c r="C643" s="77"/>
      <c r="D643" s="1"/>
      <c r="E643" s="75"/>
      <c r="F643" s="76"/>
      <c r="G643" s="78"/>
      <c r="H643" s="79"/>
      <c r="I643" s="79"/>
      <c r="J643" s="79"/>
      <c r="K643" s="79"/>
      <c r="L643" s="79"/>
      <c r="M643" s="79"/>
      <c r="N643" s="79"/>
      <c r="O643" s="1"/>
      <c r="P643" s="1"/>
      <c r="Q643" s="1"/>
      <c r="R643" s="1"/>
      <c r="S643" s="1"/>
      <c r="T643" s="1"/>
      <c r="U643" s="1"/>
      <c r="V643" s="1"/>
      <c r="W643" s="1"/>
      <c r="X643" s="1"/>
      <c r="Y643" s="1"/>
      <c r="Z643" s="1"/>
      <c r="AA643" s="1"/>
      <c r="AB643" s="1"/>
      <c r="AC643" s="1"/>
      <c r="AD643" s="1"/>
      <c r="AE643" s="1"/>
    </row>
    <row r="644" spans="1:31" ht="15.75" customHeight="1" x14ac:dyDescent="0.2">
      <c r="A644" s="1"/>
      <c r="B644" s="1"/>
      <c r="C644" s="77"/>
      <c r="D644" s="1"/>
      <c r="E644" s="75"/>
      <c r="F644" s="76"/>
      <c r="G644" s="78"/>
      <c r="H644" s="79"/>
      <c r="I644" s="79"/>
      <c r="J644" s="79"/>
      <c r="K644" s="79"/>
      <c r="L644" s="79"/>
      <c r="M644" s="79"/>
      <c r="N644" s="79"/>
      <c r="O644" s="1"/>
      <c r="P644" s="1"/>
      <c r="Q644" s="1"/>
      <c r="R644" s="1"/>
      <c r="S644" s="1"/>
      <c r="T644" s="1"/>
      <c r="U644" s="1"/>
      <c r="V644" s="1"/>
      <c r="W644" s="1"/>
      <c r="X644" s="1"/>
      <c r="Y644" s="1"/>
      <c r="Z644" s="1"/>
      <c r="AA644" s="1"/>
      <c r="AB644" s="1"/>
      <c r="AC644" s="1"/>
      <c r="AD644" s="1"/>
      <c r="AE644" s="1"/>
    </row>
    <row r="645" spans="1:31" ht="15.75" customHeight="1" x14ac:dyDescent="0.2">
      <c r="A645" s="1"/>
      <c r="B645" s="1"/>
      <c r="C645" s="77"/>
      <c r="D645" s="1"/>
      <c r="E645" s="75"/>
      <c r="F645" s="76"/>
      <c r="G645" s="78"/>
      <c r="H645" s="79"/>
      <c r="I645" s="79"/>
      <c r="J645" s="79"/>
      <c r="K645" s="79"/>
      <c r="L645" s="79"/>
      <c r="M645" s="79"/>
      <c r="N645" s="79"/>
      <c r="O645" s="1"/>
      <c r="P645" s="1"/>
      <c r="Q645" s="1"/>
      <c r="R645" s="1"/>
      <c r="S645" s="1"/>
      <c r="T645" s="1"/>
      <c r="U645" s="1"/>
      <c r="V645" s="1"/>
      <c r="W645" s="1"/>
      <c r="X645" s="1"/>
      <c r="Y645" s="1"/>
      <c r="Z645" s="1"/>
      <c r="AA645" s="1"/>
      <c r="AB645" s="1"/>
      <c r="AC645" s="1"/>
      <c r="AD645" s="1"/>
      <c r="AE645" s="1"/>
    </row>
    <row r="646" spans="1:31" ht="15.75" customHeight="1" x14ac:dyDescent="0.2">
      <c r="A646" s="1"/>
      <c r="B646" s="1"/>
      <c r="C646" s="77"/>
      <c r="D646" s="1"/>
      <c r="E646" s="75"/>
      <c r="F646" s="76"/>
      <c r="G646" s="78"/>
      <c r="H646" s="79"/>
      <c r="I646" s="79"/>
      <c r="J646" s="79"/>
      <c r="K646" s="79"/>
      <c r="L646" s="79"/>
      <c r="M646" s="79"/>
      <c r="N646" s="79"/>
      <c r="O646" s="1"/>
      <c r="P646" s="1"/>
      <c r="Q646" s="1"/>
      <c r="R646" s="1"/>
      <c r="S646" s="1"/>
      <c r="T646" s="1"/>
      <c r="U646" s="1"/>
      <c r="V646" s="1"/>
      <c r="W646" s="1"/>
      <c r="X646" s="1"/>
      <c r="Y646" s="1"/>
      <c r="Z646" s="1"/>
      <c r="AA646" s="1"/>
      <c r="AB646" s="1"/>
      <c r="AC646" s="1"/>
      <c r="AD646" s="1"/>
      <c r="AE646" s="1"/>
    </row>
    <row r="647" spans="1:31" ht="15.75" customHeight="1" x14ac:dyDescent="0.2">
      <c r="A647" s="1"/>
      <c r="B647" s="1"/>
      <c r="C647" s="77"/>
      <c r="D647" s="1"/>
      <c r="E647" s="75"/>
      <c r="F647" s="76"/>
      <c r="G647" s="78"/>
      <c r="H647" s="79"/>
      <c r="I647" s="79"/>
      <c r="J647" s="79"/>
      <c r="K647" s="79"/>
      <c r="L647" s="79"/>
      <c r="M647" s="79"/>
      <c r="N647" s="79"/>
      <c r="O647" s="1"/>
      <c r="P647" s="1"/>
      <c r="Q647" s="1"/>
      <c r="R647" s="1"/>
      <c r="S647" s="1"/>
      <c r="T647" s="1"/>
      <c r="U647" s="1"/>
      <c r="V647" s="1"/>
      <c r="W647" s="1"/>
      <c r="X647" s="1"/>
      <c r="Y647" s="1"/>
      <c r="Z647" s="1"/>
      <c r="AA647" s="1"/>
      <c r="AB647" s="1"/>
      <c r="AC647" s="1"/>
      <c r="AD647" s="1"/>
      <c r="AE647" s="1"/>
    </row>
    <row r="648" spans="1:31" ht="15.75" customHeight="1" x14ac:dyDescent="0.2">
      <c r="A648" s="1"/>
      <c r="B648" s="1"/>
      <c r="C648" s="77"/>
      <c r="D648" s="1"/>
      <c r="E648" s="75"/>
      <c r="F648" s="76"/>
      <c r="G648" s="78"/>
      <c r="H648" s="79"/>
      <c r="I648" s="79"/>
      <c r="J648" s="79"/>
      <c r="K648" s="79"/>
      <c r="L648" s="79"/>
      <c r="M648" s="79"/>
      <c r="N648" s="79"/>
      <c r="O648" s="1"/>
      <c r="P648" s="1"/>
      <c r="Q648" s="1"/>
      <c r="R648" s="1"/>
      <c r="S648" s="1"/>
      <c r="T648" s="1"/>
      <c r="U648" s="1"/>
      <c r="V648" s="1"/>
      <c r="W648" s="1"/>
      <c r="X648" s="1"/>
      <c r="Y648" s="1"/>
      <c r="Z648" s="1"/>
      <c r="AA648" s="1"/>
      <c r="AB648" s="1"/>
      <c r="AC648" s="1"/>
      <c r="AD648" s="1"/>
      <c r="AE648" s="1"/>
    </row>
    <row r="649" spans="1:31" ht="15.75" customHeight="1" x14ac:dyDescent="0.2">
      <c r="A649" s="1"/>
      <c r="B649" s="1"/>
      <c r="C649" s="77"/>
      <c r="D649" s="1"/>
      <c r="E649" s="75"/>
      <c r="F649" s="76"/>
      <c r="G649" s="78"/>
      <c r="H649" s="79"/>
      <c r="I649" s="79"/>
      <c r="J649" s="79"/>
      <c r="K649" s="79"/>
      <c r="L649" s="79"/>
      <c r="M649" s="79"/>
      <c r="N649" s="79"/>
      <c r="O649" s="1"/>
      <c r="P649" s="1"/>
      <c r="Q649" s="1"/>
      <c r="R649" s="1"/>
      <c r="S649" s="1"/>
      <c r="T649" s="1"/>
      <c r="U649" s="1"/>
      <c r="V649" s="1"/>
      <c r="W649" s="1"/>
      <c r="X649" s="1"/>
      <c r="Y649" s="1"/>
      <c r="Z649" s="1"/>
      <c r="AA649" s="1"/>
      <c r="AB649" s="1"/>
      <c r="AC649" s="1"/>
      <c r="AD649" s="1"/>
      <c r="AE649" s="1"/>
    </row>
    <row r="650" spans="1:31" ht="15.75" customHeight="1" x14ac:dyDescent="0.2">
      <c r="A650" s="1"/>
      <c r="B650" s="1"/>
      <c r="C650" s="77"/>
      <c r="D650" s="1"/>
      <c r="E650" s="75"/>
      <c r="F650" s="76"/>
      <c r="G650" s="78"/>
      <c r="H650" s="79"/>
      <c r="I650" s="79"/>
      <c r="J650" s="79"/>
      <c r="K650" s="79"/>
      <c r="L650" s="79"/>
      <c r="M650" s="79"/>
      <c r="N650" s="79"/>
      <c r="O650" s="1"/>
      <c r="P650" s="1"/>
      <c r="Q650" s="1"/>
      <c r="R650" s="1"/>
      <c r="S650" s="1"/>
      <c r="T650" s="1"/>
      <c r="U650" s="1"/>
      <c r="V650" s="1"/>
      <c r="W650" s="1"/>
      <c r="X650" s="1"/>
      <c r="Y650" s="1"/>
      <c r="Z650" s="1"/>
      <c r="AA650" s="1"/>
      <c r="AB650" s="1"/>
      <c r="AC650" s="1"/>
      <c r="AD650" s="1"/>
      <c r="AE650" s="1"/>
    </row>
    <row r="651" spans="1:31" ht="15.75" customHeight="1" x14ac:dyDescent="0.2">
      <c r="A651" s="1"/>
      <c r="B651" s="1"/>
      <c r="C651" s="77"/>
      <c r="D651" s="1"/>
      <c r="E651" s="75"/>
      <c r="F651" s="76"/>
      <c r="G651" s="78"/>
      <c r="H651" s="79"/>
      <c r="I651" s="79"/>
      <c r="J651" s="79"/>
      <c r="K651" s="79"/>
      <c r="L651" s="79"/>
      <c r="M651" s="79"/>
      <c r="N651" s="79"/>
      <c r="O651" s="1"/>
      <c r="P651" s="1"/>
      <c r="Q651" s="1"/>
      <c r="R651" s="1"/>
      <c r="S651" s="1"/>
      <c r="T651" s="1"/>
      <c r="U651" s="1"/>
      <c r="V651" s="1"/>
      <c r="W651" s="1"/>
      <c r="X651" s="1"/>
      <c r="Y651" s="1"/>
      <c r="Z651" s="1"/>
      <c r="AA651" s="1"/>
      <c r="AB651" s="1"/>
      <c r="AC651" s="1"/>
      <c r="AD651" s="1"/>
      <c r="AE651" s="1"/>
    </row>
    <row r="652" spans="1:31" ht="15.75" customHeight="1" x14ac:dyDescent="0.2">
      <c r="A652" s="1"/>
      <c r="B652" s="1"/>
      <c r="C652" s="77"/>
      <c r="D652" s="1"/>
      <c r="E652" s="75"/>
      <c r="F652" s="76"/>
      <c r="G652" s="78"/>
      <c r="H652" s="79"/>
      <c r="I652" s="79"/>
      <c r="J652" s="79"/>
      <c r="K652" s="79"/>
      <c r="L652" s="79"/>
      <c r="M652" s="79"/>
      <c r="N652" s="79"/>
      <c r="O652" s="1"/>
      <c r="P652" s="1"/>
      <c r="Q652" s="1"/>
      <c r="R652" s="1"/>
      <c r="S652" s="1"/>
      <c r="T652" s="1"/>
      <c r="U652" s="1"/>
      <c r="V652" s="1"/>
      <c r="W652" s="1"/>
      <c r="X652" s="1"/>
      <c r="Y652" s="1"/>
      <c r="Z652" s="1"/>
      <c r="AA652" s="1"/>
      <c r="AB652" s="1"/>
      <c r="AC652" s="1"/>
      <c r="AD652" s="1"/>
      <c r="AE652" s="1"/>
    </row>
    <row r="653" spans="1:31" ht="15.75" customHeight="1" x14ac:dyDescent="0.2">
      <c r="A653" s="1"/>
      <c r="B653" s="1"/>
      <c r="C653" s="77"/>
      <c r="D653" s="1"/>
      <c r="E653" s="75"/>
      <c r="F653" s="76"/>
      <c r="G653" s="78"/>
      <c r="H653" s="79"/>
      <c r="I653" s="79"/>
      <c r="J653" s="79"/>
      <c r="K653" s="79"/>
      <c r="L653" s="79"/>
      <c r="M653" s="79"/>
      <c r="N653" s="79"/>
      <c r="O653" s="1"/>
      <c r="P653" s="1"/>
      <c r="Q653" s="1"/>
      <c r="R653" s="1"/>
      <c r="S653" s="1"/>
      <c r="T653" s="1"/>
      <c r="U653" s="1"/>
      <c r="V653" s="1"/>
      <c r="W653" s="1"/>
      <c r="X653" s="1"/>
      <c r="Y653" s="1"/>
      <c r="Z653" s="1"/>
      <c r="AA653" s="1"/>
      <c r="AB653" s="1"/>
      <c r="AC653" s="1"/>
      <c r="AD653" s="1"/>
      <c r="AE653" s="1"/>
    </row>
    <row r="654" spans="1:31" ht="15.75" customHeight="1" x14ac:dyDescent="0.2">
      <c r="A654" s="1"/>
      <c r="B654" s="1"/>
      <c r="C654" s="77"/>
      <c r="D654" s="1"/>
      <c r="E654" s="75"/>
      <c r="F654" s="76"/>
      <c r="G654" s="78"/>
      <c r="H654" s="79"/>
      <c r="I654" s="79"/>
      <c r="J654" s="79"/>
      <c r="K654" s="79"/>
      <c r="L654" s="79"/>
      <c r="M654" s="79"/>
      <c r="N654" s="79"/>
      <c r="O654" s="1"/>
      <c r="P654" s="1"/>
      <c r="Q654" s="1"/>
      <c r="R654" s="1"/>
      <c r="S654" s="1"/>
      <c r="T654" s="1"/>
      <c r="U654" s="1"/>
      <c r="V654" s="1"/>
      <c r="W654" s="1"/>
      <c r="X654" s="1"/>
      <c r="Y654" s="1"/>
      <c r="Z654" s="1"/>
      <c r="AA654" s="1"/>
      <c r="AB654" s="1"/>
      <c r="AC654" s="1"/>
      <c r="AD654" s="1"/>
      <c r="AE654" s="1"/>
    </row>
    <row r="655" spans="1:31" ht="15.75" customHeight="1" x14ac:dyDescent="0.2">
      <c r="A655" s="1"/>
      <c r="B655" s="1"/>
      <c r="C655" s="77"/>
      <c r="D655" s="1"/>
      <c r="E655" s="75"/>
      <c r="F655" s="76"/>
      <c r="G655" s="78"/>
      <c r="H655" s="79"/>
      <c r="I655" s="79"/>
      <c r="J655" s="79"/>
      <c r="K655" s="79"/>
      <c r="L655" s="79"/>
      <c r="M655" s="79"/>
      <c r="N655" s="79"/>
      <c r="O655" s="1"/>
      <c r="P655" s="1"/>
      <c r="Q655" s="1"/>
      <c r="R655" s="1"/>
      <c r="S655" s="1"/>
      <c r="T655" s="1"/>
      <c r="U655" s="1"/>
      <c r="V655" s="1"/>
      <c r="W655" s="1"/>
      <c r="X655" s="1"/>
      <c r="Y655" s="1"/>
      <c r="Z655" s="1"/>
      <c r="AA655" s="1"/>
      <c r="AB655" s="1"/>
      <c r="AC655" s="1"/>
      <c r="AD655" s="1"/>
      <c r="AE655" s="1"/>
    </row>
    <row r="656" spans="1:31" ht="15.75" customHeight="1" x14ac:dyDescent="0.2">
      <c r="A656" s="1"/>
      <c r="B656" s="1"/>
      <c r="C656" s="77"/>
      <c r="D656" s="1"/>
      <c r="E656" s="75"/>
      <c r="F656" s="76"/>
      <c r="G656" s="78"/>
      <c r="H656" s="79"/>
      <c r="I656" s="79"/>
      <c r="J656" s="79"/>
      <c r="K656" s="79"/>
      <c r="L656" s="79"/>
      <c r="M656" s="79"/>
      <c r="N656" s="79"/>
      <c r="O656" s="1"/>
      <c r="P656" s="1"/>
      <c r="Q656" s="1"/>
      <c r="R656" s="1"/>
      <c r="S656" s="1"/>
      <c r="T656" s="1"/>
      <c r="U656" s="1"/>
      <c r="V656" s="1"/>
      <c r="W656" s="1"/>
      <c r="X656" s="1"/>
      <c r="Y656" s="1"/>
      <c r="Z656" s="1"/>
      <c r="AA656" s="1"/>
      <c r="AB656" s="1"/>
      <c r="AC656" s="1"/>
      <c r="AD656" s="1"/>
      <c r="AE656" s="1"/>
    </row>
    <row r="657" spans="1:31" ht="15.75" customHeight="1" x14ac:dyDescent="0.2">
      <c r="A657" s="1"/>
      <c r="B657" s="1"/>
      <c r="C657" s="77"/>
      <c r="D657" s="1"/>
      <c r="E657" s="75"/>
      <c r="F657" s="76"/>
      <c r="G657" s="78"/>
      <c r="H657" s="79"/>
      <c r="I657" s="79"/>
      <c r="J657" s="79"/>
      <c r="K657" s="79"/>
      <c r="L657" s="79"/>
      <c r="M657" s="79"/>
      <c r="N657" s="79"/>
      <c r="O657" s="1"/>
      <c r="P657" s="1"/>
      <c r="Q657" s="1"/>
      <c r="R657" s="1"/>
      <c r="S657" s="1"/>
      <c r="T657" s="1"/>
      <c r="U657" s="1"/>
      <c r="V657" s="1"/>
      <c r="W657" s="1"/>
      <c r="X657" s="1"/>
      <c r="Y657" s="1"/>
      <c r="Z657" s="1"/>
      <c r="AA657" s="1"/>
      <c r="AB657" s="1"/>
      <c r="AC657" s="1"/>
      <c r="AD657" s="1"/>
      <c r="AE657" s="1"/>
    </row>
    <row r="658" spans="1:31" ht="15.75" customHeight="1" x14ac:dyDescent="0.2">
      <c r="A658" s="1"/>
      <c r="B658" s="1"/>
      <c r="C658" s="77"/>
      <c r="D658" s="1"/>
      <c r="E658" s="75"/>
      <c r="F658" s="76"/>
      <c r="G658" s="78"/>
      <c r="H658" s="79"/>
      <c r="I658" s="79"/>
      <c r="J658" s="79"/>
      <c r="K658" s="79"/>
      <c r="L658" s="79"/>
      <c r="M658" s="79"/>
      <c r="N658" s="79"/>
      <c r="O658" s="1"/>
      <c r="P658" s="1"/>
      <c r="Q658" s="1"/>
      <c r="R658" s="1"/>
      <c r="S658" s="1"/>
      <c r="T658" s="1"/>
      <c r="U658" s="1"/>
      <c r="V658" s="1"/>
      <c r="W658" s="1"/>
      <c r="X658" s="1"/>
      <c r="Y658" s="1"/>
      <c r="Z658" s="1"/>
      <c r="AA658" s="1"/>
      <c r="AB658" s="1"/>
      <c r="AC658" s="1"/>
      <c r="AD658" s="1"/>
      <c r="AE658" s="1"/>
    </row>
    <row r="659" spans="1:31" ht="15.75" customHeight="1" x14ac:dyDescent="0.2">
      <c r="A659" s="1"/>
      <c r="B659" s="1"/>
      <c r="C659" s="77"/>
      <c r="D659" s="1"/>
      <c r="E659" s="75"/>
      <c r="F659" s="76"/>
      <c r="G659" s="78"/>
      <c r="H659" s="79"/>
      <c r="I659" s="79"/>
      <c r="J659" s="79"/>
      <c r="K659" s="79"/>
      <c r="L659" s="79"/>
      <c r="M659" s="79"/>
      <c r="N659" s="79"/>
      <c r="O659" s="1"/>
      <c r="P659" s="1"/>
      <c r="Q659" s="1"/>
      <c r="R659" s="1"/>
      <c r="S659" s="1"/>
      <c r="T659" s="1"/>
      <c r="U659" s="1"/>
      <c r="V659" s="1"/>
      <c r="W659" s="1"/>
      <c r="X659" s="1"/>
      <c r="Y659" s="1"/>
      <c r="Z659" s="1"/>
      <c r="AA659" s="1"/>
      <c r="AB659" s="1"/>
      <c r="AC659" s="1"/>
      <c r="AD659" s="1"/>
      <c r="AE659" s="1"/>
    </row>
    <row r="660" spans="1:31" ht="15.75" customHeight="1" x14ac:dyDescent="0.2">
      <c r="A660" s="1"/>
      <c r="B660" s="1"/>
      <c r="C660" s="77"/>
      <c r="D660" s="1"/>
      <c r="E660" s="75"/>
      <c r="F660" s="76"/>
      <c r="G660" s="78"/>
      <c r="H660" s="79"/>
      <c r="I660" s="79"/>
      <c r="J660" s="79"/>
      <c r="K660" s="79"/>
      <c r="L660" s="79"/>
      <c r="M660" s="79"/>
      <c r="N660" s="79"/>
      <c r="O660" s="1"/>
      <c r="P660" s="1"/>
      <c r="Q660" s="1"/>
      <c r="R660" s="1"/>
      <c r="S660" s="1"/>
      <c r="T660" s="1"/>
      <c r="U660" s="1"/>
      <c r="V660" s="1"/>
      <c r="W660" s="1"/>
      <c r="X660" s="1"/>
      <c r="Y660" s="1"/>
      <c r="Z660" s="1"/>
      <c r="AA660" s="1"/>
      <c r="AB660" s="1"/>
      <c r="AC660" s="1"/>
      <c r="AD660" s="1"/>
      <c r="AE660" s="1"/>
    </row>
    <row r="661" spans="1:31" ht="15.75" customHeight="1" x14ac:dyDescent="0.2">
      <c r="A661" s="1"/>
      <c r="B661" s="1"/>
      <c r="C661" s="77"/>
      <c r="D661" s="1"/>
      <c r="E661" s="75"/>
      <c r="F661" s="76"/>
      <c r="G661" s="78"/>
      <c r="H661" s="79"/>
      <c r="I661" s="79"/>
      <c r="J661" s="79"/>
      <c r="K661" s="79"/>
      <c r="L661" s="79"/>
      <c r="M661" s="79"/>
      <c r="N661" s="79"/>
      <c r="O661" s="1"/>
      <c r="P661" s="1"/>
      <c r="Q661" s="1"/>
      <c r="R661" s="1"/>
      <c r="S661" s="1"/>
      <c r="T661" s="1"/>
      <c r="U661" s="1"/>
      <c r="V661" s="1"/>
      <c r="W661" s="1"/>
      <c r="X661" s="1"/>
      <c r="Y661" s="1"/>
      <c r="Z661" s="1"/>
      <c r="AA661" s="1"/>
      <c r="AB661" s="1"/>
      <c r="AC661" s="1"/>
      <c r="AD661" s="1"/>
      <c r="AE661" s="1"/>
    </row>
    <row r="662" spans="1:31"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row>
    <row r="663" spans="1:31"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row>
    <row r="664" spans="1:31"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row>
    <row r="665" spans="1:31"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row>
    <row r="666" spans="1:31"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row>
    <row r="667" spans="1:31"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row>
    <row r="668" spans="1:31"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row>
    <row r="669" spans="1:31"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row>
    <row r="670" spans="1:31"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row>
    <row r="671" spans="1:31"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row>
    <row r="672" spans="1:31"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row>
    <row r="673" spans="1:31"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row>
    <row r="674" spans="1:31"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row>
    <row r="675" spans="1:31"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row>
    <row r="676" spans="1:31"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row>
    <row r="677" spans="1:31"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row>
    <row r="678" spans="1:31"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row>
    <row r="679" spans="1:31" ht="15.75" customHeight="1" x14ac:dyDescent="0.2">
      <c r="A679" s="1"/>
      <c r="B679" s="1"/>
      <c r="C679" s="77"/>
      <c r="D679" s="1"/>
      <c r="E679" s="75"/>
      <c r="F679" s="76"/>
      <c r="G679" s="78"/>
      <c r="H679" s="79"/>
      <c r="I679" s="79"/>
      <c r="J679" s="79"/>
      <c r="K679" s="79"/>
      <c r="L679" s="79"/>
      <c r="M679" s="79"/>
      <c r="N679" s="79"/>
      <c r="O679" s="1"/>
      <c r="P679" s="1"/>
      <c r="Q679" s="1"/>
      <c r="R679" s="1"/>
      <c r="S679" s="1"/>
      <c r="T679" s="1"/>
      <c r="U679" s="1"/>
      <c r="V679" s="1"/>
      <c r="W679" s="1"/>
      <c r="X679" s="1"/>
      <c r="Y679" s="1"/>
      <c r="Z679" s="1"/>
      <c r="AA679" s="1"/>
      <c r="AB679" s="1"/>
      <c r="AC679" s="1"/>
      <c r="AD679" s="1"/>
      <c r="AE679" s="1"/>
    </row>
    <row r="680" spans="1:31"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row>
    <row r="681" spans="1:31"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row>
    <row r="682" spans="1:31"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row>
    <row r="683" spans="1:31"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row>
    <row r="684" spans="1:31"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row>
    <row r="685" spans="1:31"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row>
    <row r="686" spans="1:31"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row>
    <row r="687" spans="1:31"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row>
    <row r="688" spans="1:31"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row>
    <row r="689" spans="1:31"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row>
    <row r="690" spans="1:31"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row>
    <row r="691" spans="1:31"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row>
    <row r="692" spans="1:31"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row>
    <row r="693" spans="1:31"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row>
    <row r="694" spans="1:31"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row>
    <row r="695" spans="1:31"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row>
    <row r="696" spans="1:31"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row>
    <row r="697" spans="1:31"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row>
    <row r="698" spans="1:31"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row>
    <row r="699" spans="1:31"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row>
    <row r="700" spans="1:31"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row>
    <row r="701" spans="1:31"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row>
    <row r="702" spans="1:31"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row>
    <row r="703" spans="1:31"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row>
    <row r="704" spans="1:31"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row>
    <row r="705" spans="1:31"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row>
    <row r="706" spans="1:31"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row>
    <row r="707" spans="1:31"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row>
    <row r="708" spans="1:31"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row>
    <row r="709" spans="1:31"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row>
    <row r="710" spans="1:31"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row>
    <row r="711" spans="1:31"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row>
    <row r="712" spans="1:31"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row>
    <row r="713" spans="1:31"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row>
    <row r="714" spans="1:31"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row>
    <row r="715" spans="1:31"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row>
    <row r="716" spans="1:31"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row>
    <row r="717" spans="1:31"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row>
    <row r="718" spans="1:31"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row>
    <row r="719" spans="1:31"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row>
    <row r="720" spans="1:31"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row>
    <row r="721" spans="1:31"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row>
    <row r="722" spans="1:31"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row>
    <row r="723" spans="1:31"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row>
    <row r="724" spans="1:31"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row>
    <row r="725" spans="1:31"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row>
    <row r="726" spans="1:31"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row>
    <row r="727" spans="1:31"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row>
    <row r="728" spans="1:31"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row>
    <row r="729" spans="1:31"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row>
    <row r="730" spans="1:31"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row>
    <row r="731" spans="1:31"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row>
    <row r="732" spans="1:31"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row>
    <row r="733" spans="1:31"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row>
    <row r="734" spans="1:31"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row>
    <row r="735" spans="1:31"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row>
    <row r="736" spans="1:31"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row>
    <row r="737" spans="1:31"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row>
    <row r="738" spans="1:31"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row>
    <row r="739" spans="1:31"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row>
    <row r="740" spans="1:31"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row>
    <row r="741" spans="1:31"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row>
    <row r="742" spans="1:31"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row>
    <row r="743" spans="1:31"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row>
    <row r="744" spans="1:31"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row>
    <row r="745" spans="1:31"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row>
    <row r="746" spans="1:31"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row>
    <row r="747" spans="1:31"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row>
    <row r="748" spans="1:31"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row>
    <row r="749" spans="1:31"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row>
    <row r="750" spans="1:31"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row>
    <row r="751" spans="1:31"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row>
    <row r="752" spans="1:31"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row>
    <row r="753" spans="1:31"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row>
    <row r="754" spans="1:31"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row>
    <row r="755" spans="1:31"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row>
    <row r="756" spans="1:31"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row>
    <row r="757" spans="1:31"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row>
    <row r="758" spans="1:31"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row>
    <row r="759" spans="1:31"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row>
    <row r="760" spans="1:31"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row>
    <row r="761" spans="1:31"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row>
    <row r="762" spans="1:31"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row>
    <row r="763" spans="1:31"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row>
    <row r="764" spans="1:31"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row>
    <row r="765" spans="1:31"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row>
    <row r="766" spans="1:31"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row>
    <row r="767" spans="1:31"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row>
    <row r="768" spans="1:31"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row>
    <row r="769" spans="1:31"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row>
    <row r="770" spans="1:31"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row>
    <row r="771" spans="1:31"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row>
    <row r="772" spans="1:31"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row>
    <row r="773" spans="1:31"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row>
    <row r="774" spans="1:31"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row>
    <row r="775" spans="1:31"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row>
    <row r="776" spans="1:31"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row>
    <row r="777" spans="1:31"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row>
    <row r="778" spans="1:31"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row>
    <row r="779" spans="1:31"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row>
    <row r="780" spans="1:31"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row>
    <row r="781" spans="1:31"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row>
    <row r="782" spans="1:31"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row>
    <row r="783" spans="1:31"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row>
    <row r="784" spans="1:31"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row>
    <row r="785" spans="1:31"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row>
    <row r="786" spans="1:31"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row>
    <row r="787" spans="1:31"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row>
    <row r="788" spans="1:31"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row>
    <row r="789" spans="1:31"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row>
    <row r="790" spans="1:31"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row>
    <row r="791" spans="1:31"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row>
    <row r="792" spans="1:31"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row>
    <row r="793" spans="1:31"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row>
    <row r="794" spans="1:31"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row>
    <row r="795" spans="1:31"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row>
    <row r="796" spans="1:31"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row>
    <row r="797" spans="1:31"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row>
    <row r="798" spans="1:31"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row>
    <row r="799" spans="1:31"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row>
    <row r="800" spans="1:31"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row>
    <row r="801" spans="1:31"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row>
    <row r="802" spans="1:31"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row>
    <row r="803" spans="1:31"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row>
    <row r="804" spans="1:31"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row>
    <row r="805" spans="1:31"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row>
    <row r="806" spans="1:31"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row>
    <row r="807" spans="1:31"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row>
    <row r="808" spans="1:31"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row>
    <row r="809" spans="1:31"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row>
    <row r="810" spans="1:31"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row>
    <row r="811" spans="1:31"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row>
    <row r="812" spans="1:31"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row>
    <row r="813" spans="1:31"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row>
    <row r="814" spans="1:31"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row>
    <row r="815" spans="1:31"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row>
    <row r="816" spans="1:31"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row>
    <row r="817" spans="1:31"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row>
    <row r="818" spans="1:31"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row>
    <row r="819" spans="1:31"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row>
    <row r="820" spans="1:31"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row>
    <row r="821" spans="1:31"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row>
    <row r="822" spans="1:31"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row>
    <row r="823" spans="1:31"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row>
    <row r="824" spans="1:31"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row>
    <row r="825" spans="1:31"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row>
    <row r="826" spans="1:31"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row>
    <row r="827" spans="1:31"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row>
    <row r="828" spans="1:31"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row>
    <row r="829" spans="1:31"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row>
    <row r="830" spans="1:31"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row>
    <row r="831" spans="1:31"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row>
    <row r="832" spans="1:31"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row>
    <row r="833" spans="1:31"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row>
    <row r="834" spans="1:31"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row>
    <row r="835" spans="1:31"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row>
    <row r="836" spans="1:31"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row>
    <row r="837" spans="1:31"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row>
    <row r="838" spans="1:31"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row>
    <row r="839" spans="1:31"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row>
    <row r="840" spans="1:31"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row>
    <row r="841" spans="1:31"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row>
    <row r="842" spans="1:31"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row>
    <row r="843" spans="1:31"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row>
    <row r="844" spans="1:31"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row>
    <row r="845" spans="1:31"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row>
    <row r="846" spans="1:31"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row>
    <row r="847" spans="1:31"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row>
    <row r="848" spans="1:31"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row>
    <row r="849" spans="1:31"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row>
    <row r="850" spans="1:31"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row>
    <row r="851" spans="1:31"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row>
    <row r="852" spans="1:31"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row>
    <row r="853" spans="1:31"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row>
    <row r="854" spans="1:31"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row>
    <row r="855" spans="1:31"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row>
    <row r="856" spans="1:31"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row>
    <row r="857" spans="1:31"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row>
    <row r="858" spans="1:31"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row>
    <row r="859" spans="1:31"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row>
    <row r="860" spans="1:31"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row>
    <row r="861" spans="1:31"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row>
    <row r="862" spans="1:31"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row>
    <row r="863" spans="1:31"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row>
    <row r="864" spans="1:31"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row>
    <row r="865" spans="1:31"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row>
    <row r="866" spans="1:31"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row>
    <row r="867" spans="1:31"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row>
    <row r="868" spans="1:31"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row>
    <row r="869" spans="1:31"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row>
    <row r="870" spans="1:31"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row>
    <row r="871" spans="1:31"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row>
    <row r="872" spans="1:31"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row>
    <row r="873" spans="1:31"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row>
    <row r="874" spans="1:31"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row>
    <row r="875" spans="1:31"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row>
    <row r="876" spans="1:31"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row>
    <row r="877" spans="1:31"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row>
    <row r="878" spans="1:31"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row>
    <row r="879" spans="1:31"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row>
    <row r="880" spans="1:31"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row>
    <row r="881" spans="1:31"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row>
    <row r="882" spans="1:31"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row>
    <row r="883" spans="1:31"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row>
    <row r="884" spans="1:31"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row>
    <row r="885" spans="1:31"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row>
    <row r="886" spans="1:31"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row>
    <row r="887" spans="1:31"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row>
    <row r="888" spans="1:31"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row>
    <row r="889" spans="1:31"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row>
    <row r="890" spans="1:31"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row>
    <row r="891" spans="1:31"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row>
    <row r="892" spans="1:31"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row>
    <row r="893" spans="1:31"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row>
    <row r="894" spans="1:31"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row>
    <row r="895" spans="1:31"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row>
    <row r="896" spans="1:31"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row>
    <row r="897" spans="1:31"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row>
    <row r="898" spans="1:31"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row>
    <row r="899" spans="1:31"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row>
    <row r="900" spans="1:31"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row>
    <row r="901" spans="1:31"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row>
    <row r="902" spans="1:31"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row>
    <row r="903" spans="1:31"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row>
    <row r="904" spans="1:31"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row>
    <row r="905" spans="1:31"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row>
    <row r="906" spans="1:31"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row>
    <row r="907" spans="1:31"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row>
    <row r="908" spans="1:31"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row>
    <row r="909" spans="1:31"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row>
    <row r="910" spans="1:31"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row>
    <row r="911" spans="1:31"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row>
    <row r="912" spans="1:31"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row>
    <row r="913" spans="1:31"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row>
    <row r="914" spans="1:31"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row>
    <row r="915" spans="1:31"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row>
    <row r="916" spans="1:31"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row>
    <row r="917" spans="1:31"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row>
    <row r="918" spans="1:31"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row>
    <row r="919" spans="1:31"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row>
    <row r="920" spans="1:31"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row>
    <row r="921" spans="1:31"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row>
    <row r="922" spans="1:31"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row>
    <row r="923" spans="1:31"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row>
    <row r="924" spans="1:31"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row>
    <row r="925" spans="1:31"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row>
    <row r="926" spans="1:31"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row>
    <row r="927" spans="1:31"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row>
    <row r="928" spans="1:31"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row>
    <row r="929" spans="1:31"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row>
    <row r="930" spans="1:31"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row>
    <row r="931" spans="1:31"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row>
    <row r="932" spans="1:31"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row>
    <row r="933" spans="1:31"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row>
    <row r="934" spans="1:31"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row>
    <row r="935" spans="1:31"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row>
    <row r="936" spans="1:31"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row>
    <row r="937" spans="1:31"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row>
    <row r="938" spans="1:31"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row>
    <row r="939" spans="1:31"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row>
    <row r="940" spans="1:31"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row>
    <row r="941" spans="1:31"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row>
    <row r="942" spans="1:31"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row>
    <row r="943" spans="1:31"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row>
    <row r="944" spans="1:31"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row>
    <row r="945" spans="1:31"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row>
    <row r="946" spans="1:31"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row>
    <row r="947" spans="1:31"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row>
    <row r="948" spans="1:31"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row>
    <row r="949" spans="1:31"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row>
    <row r="950" spans="1:31"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row>
    <row r="951" spans="1:31"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row>
    <row r="952" spans="1:31"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row>
    <row r="953" spans="1:31"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row>
    <row r="954" spans="1:31"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row>
    <row r="955" spans="1:31"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row>
    <row r="956" spans="1:31"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row>
    <row r="957" spans="1:31"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row>
    <row r="958" spans="1:31"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row>
    <row r="959" spans="1:31"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row>
    <row r="960" spans="1:31"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row>
    <row r="961" spans="1:31"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row>
    <row r="962" spans="1:31"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row>
    <row r="963" spans="1:31"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row>
    <row r="964" spans="1:31"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row>
    <row r="965" spans="1:31"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row>
    <row r="966" spans="1:31"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row>
    <row r="967" spans="1:31"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row>
    <row r="968" spans="1:31"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row>
    <row r="969" spans="1:31"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row>
    <row r="970" spans="1:31"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row>
    <row r="971" spans="1:31"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row>
    <row r="972" spans="1:31"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row>
    <row r="973" spans="1:31"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row>
    <row r="974" spans="1:31"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row>
    <row r="975" spans="1:31"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row>
    <row r="976" spans="1:31"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row>
    <row r="977" spans="1:31"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row>
    <row r="978" spans="1:31"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row>
    <row r="979" spans="1:31"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row>
    <row r="980" spans="1:31"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row>
    <row r="981" spans="1:31"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row>
    <row r="982" spans="1:31"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row>
    <row r="983" spans="1:31"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row>
    <row r="984" spans="1:31"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row>
    <row r="985" spans="1:31"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row>
    <row r="986" spans="1:31"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row>
    <row r="987" spans="1:31"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row>
    <row r="988" spans="1:31"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row>
    <row r="989" spans="1:31"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row>
    <row r="990" spans="1:31"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row>
    <row r="991" spans="1:31"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row>
    <row r="992" spans="1:31"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row>
    <row r="993" spans="1:31"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row>
    <row r="994" spans="1:31"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row>
    <row r="995" spans="1:31"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row>
    <row r="996" spans="1:31"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row>
    <row r="997" spans="1:31"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row>
    <row r="998" spans="1:31"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row>
    <row r="999" spans="1:31"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row>
    <row r="1000" spans="1:31"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row>
    <row r="1001" spans="1:31"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row>
    <row r="1002" spans="1:31"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row>
    <row r="1003" spans="1:31"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row>
    <row r="1004" spans="1:31"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row>
    <row r="1005" spans="1:31"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row>
    <row r="1006" spans="1:31"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row>
    <row r="1007" spans="1:31"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row>
    <row r="1008" spans="1:31"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row>
    <row r="1009" spans="1:31"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row>
    <row r="1010" spans="1:31"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row>
    <row r="1011" spans="1:31"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row>
    <row r="1012" spans="1:31"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row>
    <row r="1013" spans="1:31"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row>
    <row r="1014" spans="1:31"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row>
    <row r="1015" spans="1:31"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row>
    <row r="1016" spans="1:31"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row>
    <row r="1017" spans="1:31"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row>
    <row r="1018" spans="1:31"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row>
    <row r="1019" spans="1:31"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row>
    <row r="1020" spans="1:31"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row>
    <row r="1021" spans="1:31"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row>
    <row r="1022" spans="1:31"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row>
    <row r="1023" spans="1:31"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row>
    <row r="1024" spans="1:31"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row>
    <row r="1025" spans="1:31"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row>
    <row r="1026" spans="1:31"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row>
    <row r="1027" spans="1:31"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row>
    <row r="1028" spans="1:31"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row>
    <row r="1029" spans="1:31"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row>
    <row r="1030" spans="1:31"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row>
    <row r="1031" spans="1:31"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row>
    <row r="1032" spans="1:31"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row>
    <row r="1033" spans="1:31"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row>
    <row r="1034" spans="1:31"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row>
    <row r="1035" spans="1:31"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row>
    <row r="1036" spans="1:31"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row>
    <row r="1037" spans="1:31"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row>
    <row r="1038" spans="1:31"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row>
    <row r="1039" spans="1:31"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row>
    <row r="1040" spans="1:31"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row>
    <row r="1041" spans="1:31"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row>
    <row r="1042" spans="1:31"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row>
    <row r="1043" spans="1:31"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row>
    <row r="1044" spans="1:31"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row>
    <row r="1045" spans="1:31"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row>
    <row r="1046" spans="1:31"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row>
    <row r="1047" spans="1:31"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row>
  </sheetData>
  <mergeCells count="1">
    <mergeCell ref="A1:N1"/>
  </mergeCells>
  <phoneticPr fontId="53" type="noConversion"/>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8"/>
      <c r="B1" s="157"/>
      <c r="C1" s="157"/>
      <c r="D1" s="157"/>
      <c r="E1" s="157"/>
      <c r="F1" s="157"/>
      <c r="G1" s="157"/>
      <c r="H1" s="157"/>
      <c r="I1" s="157"/>
      <c r="J1" s="157"/>
      <c r="K1" s="157"/>
      <c r="L1" s="157"/>
      <c r="M1" s="157"/>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24</v>
      </c>
      <c r="C3" s="94">
        <v>2017</v>
      </c>
      <c r="D3" s="95">
        <v>42737</v>
      </c>
      <c r="E3" s="96">
        <v>1.79</v>
      </c>
      <c r="F3" s="97">
        <v>15</v>
      </c>
      <c r="G3" s="98">
        <v>1950</v>
      </c>
      <c r="H3" s="98">
        <v>6080</v>
      </c>
      <c r="I3" s="98">
        <v>19700</v>
      </c>
      <c r="J3" s="98">
        <v>8</v>
      </c>
      <c r="K3" s="98">
        <v>3100</v>
      </c>
      <c r="L3" s="98">
        <v>15600</v>
      </c>
      <c r="M3" s="98">
        <f t="shared" ref="M3:M10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24</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26</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26</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26</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27</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28</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28</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19</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19</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20</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22</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24</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26</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26</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27</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28</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28</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28</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28</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19</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20</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20</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21</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22</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22</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22</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22</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26</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27</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27</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28</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28</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28</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19</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19</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21</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22</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23</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24</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26</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27</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28</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19</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20</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21</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23</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24</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26</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27</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19</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19</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19</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20</v>
      </c>
      <c r="C85" s="94">
        <v>2021</v>
      </c>
      <c r="D85" s="107">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20</v>
      </c>
      <c r="C86" s="94">
        <v>2021</v>
      </c>
      <c r="D86" s="107">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22</v>
      </c>
      <c r="C87" s="94">
        <v>2021</v>
      </c>
      <c r="D87" s="107">
        <v>44503</v>
      </c>
      <c r="E87" s="96">
        <v>1.5</v>
      </c>
      <c r="F87" s="98">
        <v>15</v>
      </c>
      <c r="G87" s="98">
        <v>3900</v>
      </c>
      <c r="H87" s="98">
        <v>750</v>
      </c>
      <c r="I87" s="98">
        <v>7200</v>
      </c>
      <c r="J87" s="98">
        <v>20</v>
      </c>
      <c r="K87" s="98">
        <v>960</v>
      </c>
      <c r="L87" s="98">
        <v>6400</v>
      </c>
      <c r="M87" s="40">
        <f t="shared" si="0"/>
        <v>25</v>
      </c>
      <c r="N87" s="108"/>
      <c r="O87" s="109"/>
      <c r="P87" s="109"/>
      <c r="Q87" s="109"/>
      <c r="R87" s="109"/>
      <c r="S87" s="109"/>
      <c r="T87" s="109"/>
      <c r="U87" s="109"/>
      <c r="V87" s="109"/>
      <c r="W87" s="109"/>
      <c r="X87" s="109"/>
      <c r="Y87" s="109"/>
      <c r="Z87" s="109"/>
      <c r="AA87" s="109"/>
      <c r="AB87" s="109"/>
      <c r="AC87" s="109"/>
      <c r="AD87" s="109"/>
      <c r="AE87" s="109"/>
      <c r="AF87" s="109"/>
      <c r="AG87" s="109"/>
    </row>
    <row r="88" spans="1:33" ht="15.75" customHeight="1" outlineLevel="1" x14ac:dyDescent="0.2">
      <c r="A88" s="94">
        <v>86</v>
      </c>
      <c r="B88" s="94" t="s">
        <v>24</v>
      </c>
      <c r="C88" s="94">
        <v>2022</v>
      </c>
      <c r="D88" s="107">
        <v>44566</v>
      </c>
      <c r="E88" s="96">
        <v>1.32</v>
      </c>
      <c r="F88" s="98">
        <v>15</v>
      </c>
      <c r="G88" s="98">
        <v>2700</v>
      </c>
      <c r="H88" s="98">
        <v>300</v>
      </c>
      <c r="I88" s="98">
        <v>5300</v>
      </c>
      <c r="J88" s="98">
        <v>38</v>
      </c>
      <c r="K88" s="98">
        <v>340</v>
      </c>
      <c r="L88" s="98">
        <v>3200</v>
      </c>
      <c r="M88" s="40">
        <f t="shared" si="0"/>
        <v>22</v>
      </c>
      <c r="N88" s="108"/>
      <c r="O88" s="109"/>
      <c r="P88" s="109"/>
      <c r="Q88" s="109"/>
      <c r="R88" s="109"/>
      <c r="S88" s="109"/>
      <c r="T88" s="109"/>
      <c r="U88" s="109"/>
      <c r="V88" s="109"/>
      <c r="W88" s="109"/>
      <c r="X88" s="109"/>
      <c r="Y88" s="109"/>
      <c r="Z88" s="109"/>
      <c r="AA88" s="109"/>
      <c r="AB88" s="109"/>
      <c r="AC88" s="109"/>
      <c r="AD88" s="109"/>
      <c r="AE88" s="109"/>
      <c r="AF88" s="109"/>
      <c r="AG88" s="109"/>
    </row>
    <row r="89" spans="1:33" ht="15.75" customHeight="1" outlineLevel="1" x14ac:dyDescent="0.2">
      <c r="A89" s="94">
        <v>87</v>
      </c>
      <c r="B89" s="94" t="s">
        <v>26</v>
      </c>
      <c r="C89" s="94">
        <v>2022</v>
      </c>
      <c r="D89" s="107">
        <v>44613</v>
      </c>
      <c r="E89" s="96">
        <v>0.93</v>
      </c>
      <c r="F89" s="98">
        <v>10</v>
      </c>
      <c r="G89" s="98">
        <v>3000</v>
      </c>
      <c r="H89" s="98">
        <v>420</v>
      </c>
      <c r="I89" s="98">
        <v>4200</v>
      </c>
      <c r="J89" s="98">
        <v>48</v>
      </c>
      <c r="K89" s="98">
        <v>280</v>
      </c>
      <c r="L89" s="98">
        <v>5400</v>
      </c>
      <c r="M89" s="40">
        <f t="shared" si="0"/>
        <v>15.5</v>
      </c>
      <c r="N89" s="108"/>
      <c r="O89" s="109"/>
      <c r="P89" s="109"/>
      <c r="Q89" s="109"/>
      <c r="R89" s="109"/>
      <c r="S89" s="109"/>
      <c r="T89" s="109"/>
      <c r="U89" s="109"/>
      <c r="V89" s="109"/>
      <c r="W89" s="109"/>
      <c r="X89" s="109"/>
      <c r="Y89" s="109"/>
      <c r="Z89" s="109"/>
      <c r="AA89" s="109"/>
      <c r="AB89" s="109"/>
      <c r="AC89" s="109"/>
      <c r="AD89" s="109"/>
      <c r="AE89" s="109"/>
      <c r="AF89" s="109"/>
      <c r="AG89" s="109"/>
    </row>
    <row r="90" spans="1:33" ht="15.75" customHeight="1" outlineLevel="1" x14ac:dyDescent="0.2">
      <c r="A90" s="94">
        <v>88</v>
      </c>
      <c r="B90" s="94" t="s">
        <v>27</v>
      </c>
      <c r="C90" s="94">
        <v>2022</v>
      </c>
      <c r="D90" s="107">
        <v>44645</v>
      </c>
      <c r="E90" s="96">
        <v>2.0099999999999998</v>
      </c>
      <c r="F90" s="98">
        <v>15</v>
      </c>
      <c r="G90" s="98">
        <v>4100</v>
      </c>
      <c r="H90" s="98">
        <v>380</v>
      </c>
      <c r="I90" s="98">
        <v>6400</v>
      </c>
      <c r="J90" s="98">
        <v>20</v>
      </c>
      <c r="K90" s="98">
        <v>380</v>
      </c>
      <c r="L90" s="98">
        <v>4900</v>
      </c>
      <c r="M90" s="40">
        <f t="shared" si="0"/>
        <v>33.499999999999993</v>
      </c>
      <c r="N90" s="108"/>
      <c r="O90" s="109"/>
      <c r="P90" s="109"/>
      <c r="Q90" s="109"/>
      <c r="R90" s="109"/>
      <c r="S90" s="109"/>
      <c r="T90" s="109"/>
      <c r="U90" s="109"/>
      <c r="V90" s="109"/>
      <c r="W90" s="109"/>
      <c r="X90" s="109"/>
      <c r="Y90" s="109"/>
      <c r="Z90" s="109"/>
      <c r="AA90" s="109"/>
      <c r="AB90" s="109"/>
      <c r="AC90" s="109"/>
      <c r="AD90" s="109"/>
      <c r="AE90" s="109"/>
      <c r="AF90" s="109"/>
      <c r="AG90" s="109"/>
    </row>
    <row r="91" spans="1:33" ht="15.75" customHeight="1" outlineLevel="1" x14ac:dyDescent="0.2">
      <c r="A91" s="94">
        <v>89</v>
      </c>
      <c r="B91" s="94" t="s">
        <v>28</v>
      </c>
      <c r="C91" s="94">
        <v>2022</v>
      </c>
      <c r="D91" s="107">
        <v>44658</v>
      </c>
      <c r="E91" s="96">
        <v>2.61</v>
      </c>
      <c r="F91" s="98">
        <v>15</v>
      </c>
      <c r="G91" s="98">
        <v>3900</v>
      </c>
      <c r="H91" s="98">
        <v>280</v>
      </c>
      <c r="I91" s="98">
        <v>6900</v>
      </c>
      <c r="J91" s="98">
        <v>34</v>
      </c>
      <c r="K91" s="98">
        <v>290</v>
      </c>
      <c r="L91" s="98">
        <v>3800</v>
      </c>
      <c r="M91" s="40">
        <f t="shared" si="0"/>
        <v>43.5</v>
      </c>
      <c r="N91" s="108"/>
      <c r="O91" s="109"/>
      <c r="P91" s="109"/>
      <c r="Q91" s="109"/>
      <c r="R91" s="109"/>
      <c r="S91" s="109"/>
      <c r="T91" s="109"/>
      <c r="U91" s="109"/>
      <c r="V91" s="109"/>
      <c r="W91" s="109"/>
      <c r="X91" s="109"/>
      <c r="Y91" s="109"/>
      <c r="Z91" s="109"/>
      <c r="AA91" s="109"/>
      <c r="AB91" s="109"/>
      <c r="AC91" s="109"/>
      <c r="AD91" s="109"/>
      <c r="AE91" s="109"/>
      <c r="AF91" s="109"/>
      <c r="AG91" s="109"/>
    </row>
    <row r="92" spans="1:33" ht="15.75" customHeight="1" outlineLevel="1" x14ac:dyDescent="0.2">
      <c r="A92" s="94">
        <v>90</v>
      </c>
      <c r="B92" s="94" t="s">
        <v>16</v>
      </c>
      <c r="C92" s="94">
        <v>2022</v>
      </c>
      <c r="D92" s="107">
        <v>44686</v>
      </c>
      <c r="E92" s="96">
        <v>3.46</v>
      </c>
      <c r="F92" s="98">
        <v>15</v>
      </c>
      <c r="G92" s="98">
        <v>4400</v>
      </c>
      <c r="H92" s="98">
        <v>500</v>
      </c>
      <c r="I92" s="98">
        <v>7200</v>
      </c>
      <c r="J92" s="98">
        <v>40</v>
      </c>
      <c r="K92" s="98">
        <v>380</v>
      </c>
      <c r="L92" s="98">
        <v>5500</v>
      </c>
      <c r="M92" s="40">
        <f t="shared" si="0"/>
        <v>57.666666666666664</v>
      </c>
      <c r="N92" s="108"/>
      <c r="O92" s="109"/>
      <c r="P92" s="109"/>
      <c r="Q92" s="109"/>
      <c r="R92" s="109"/>
      <c r="S92" s="109"/>
      <c r="T92" s="109"/>
      <c r="U92" s="109"/>
      <c r="V92" s="109"/>
      <c r="W92" s="109"/>
      <c r="X92" s="109"/>
      <c r="Y92" s="109"/>
      <c r="Z92" s="109"/>
      <c r="AA92" s="109"/>
      <c r="AB92" s="109"/>
      <c r="AC92" s="109"/>
      <c r="AD92" s="109"/>
      <c r="AE92" s="109"/>
      <c r="AF92" s="109"/>
      <c r="AG92" s="109"/>
    </row>
    <row r="93" spans="1:33" ht="15.75" customHeight="1" outlineLevel="1" x14ac:dyDescent="0.2">
      <c r="A93" s="94">
        <v>91</v>
      </c>
      <c r="B93" s="94" t="s">
        <v>17</v>
      </c>
      <c r="C93" s="94">
        <v>2022</v>
      </c>
      <c r="D93" s="107">
        <v>44722</v>
      </c>
      <c r="E93" s="96">
        <v>2.76</v>
      </c>
      <c r="F93" s="98">
        <v>15</v>
      </c>
      <c r="G93" s="98">
        <v>4900</v>
      </c>
      <c r="H93" s="98">
        <v>420</v>
      </c>
      <c r="I93" s="98">
        <v>5600</v>
      </c>
      <c r="J93" s="98">
        <v>22</v>
      </c>
      <c r="K93" s="98">
        <v>440</v>
      </c>
      <c r="L93" s="98">
        <v>2900</v>
      </c>
      <c r="M93" s="40">
        <f t="shared" si="0"/>
        <v>46</v>
      </c>
      <c r="N93" s="108"/>
      <c r="O93" s="109"/>
      <c r="P93" s="109"/>
      <c r="Q93" s="109"/>
      <c r="R93" s="109"/>
      <c r="S93" s="109"/>
      <c r="T93" s="109"/>
      <c r="U93" s="109"/>
      <c r="V93" s="109"/>
      <c r="W93" s="109"/>
      <c r="X93" s="109"/>
      <c r="Y93" s="109"/>
      <c r="Z93" s="109"/>
      <c r="AA93" s="109"/>
      <c r="AB93" s="109"/>
      <c r="AC93" s="109"/>
      <c r="AD93" s="109"/>
      <c r="AE93" s="109"/>
      <c r="AF93" s="109"/>
      <c r="AG93" s="109"/>
    </row>
    <row r="94" spans="1:33" ht="15.75" customHeight="1" outlineLevel="1" x14ac:dyDescent="0.2">
      <c r="A94" s="94">
        <v>92</v>
      </c>
      <c r="B94" s="94" t="s">
        <v>17</v>
      </c>
      <c r="C94" s="94">
        <v>2022</v>
      </c>
      <c r="D94" s="107">
        <v>44733</v>
      </c>
      <c r="E94" s="96">
        <v>2.41</v>
      </c>
      <c r="F94" s="98">
        <v>10</v>
      </c>
      <c r="G94" s="98">
        <v>3600</v>
      </c>
      <c r="H94" s="98">
        <v>300</v>
      </c>
      <c r="I94" s="98">
        <v>6000</v>
      </c>
      <c r="J94" s="98">
        <v>32</v>
      </c>
      <c r="K94" s="98">
        <v>270</v>
      </c>
      <c r="L94" s="98">
        <v>3300</v>
      </c>
      <c r="M94" s="40">
        <f t="shared" si="0"/>
        <v>40.166666666666664</v>
      </c>
      <c r="N94" s="108"/>
      <c r="O94" s="109"/>
      <c r="P94" s="109"/>
      <c r="Q94" s="109"/>
      <c r="R94" s="109"/>
      <c r="S94" s="109"/>
      <c r="T94" s="109"/>
      <c r="U94" s="109"/>
      <c r="V94" s="109"/>
      <c r="W94" s="109"/>
      <c r="X94" s="109"/>
      <c r="Y94" s="109"/>
      <c r="Z94" s="109"/>
      <c r="AA94" s="109"/>
      <c r="AB94" s="109"/>
      <c r="AC94" s="109"/>
      <c r="AD94" s="109"/>
      <c r="AE94" s="109"/>
      <c r="AF94" s="109"/>
      <c r="AG94" s="109"/>
    </row>
    <row r="95" spans="1:33" ht="15.75" customHeight="1" outlineLevel="1" x14ac:dyDescent="0.2">
      <c r="A95" s="94">
        <v>93</v>
      </c>
      <c r="B95" s="94" t="s">
        <v>18</v>
      </c>
      <c r="C95" s="94">
        <v>2022</v>
      </c>
      <c r="D95" s="107">
        <v>44747</v>
      </c>
      <c r="E95" s="96">
        <v>2.4300000000000002</v>
      </c>
      <c r="F95" s="98">
        <v>15</v>
      </c>
      <c r="G95" s="98">
        <v>4500</v>
      </c>
      <c r="H95" s="98">
        <v>400</v>
      </c>
      <c r="I95" s="98">
        <v>5400</v>
      </c>
      <c r="J95" s="98">
        <v>24</v>
      </c>
      <c r="K95" s="98">
        <v>320</v>
      </c>
      <c r="L95" s="98">
        <v>4900</v>
      </c>
      <c r="M95" s="40">
        <f t="shared" si="0"/>
        <v>40.5</v>
      </c>
      <c r="N95" s="108"/>
      <c r="O95" s="109"/>
      <c r="P95" s="109"/>
      <c r="Q95" s="109"/>
      <c r="R95" s="109"/>
      <c r="S95" s="109"/>
      <c r="T95" s="109"/>
      <c r="U95" s="109"/>
      <c r="V95" s="109"/>
      <c r="W95" s="109"/>
      <c r="X95" s="109"/>
      <c r="Y95" s="109"/>
      <c r="Z95" s="109"/>
      <c r="AA95" s="109"/>
      <c r="AB95" s="109"/>
      <c r="AC95" s="109"/>
      <c r="AD95" s="109"/>
      <c r="AE95" s="109"/>
      <c r="AF95" s="109"/>
      <c r="AG95" s="109"/>
    </row>
    <row r="96" spans="1:33" ht="15.75" customHeight="1" outlineLevel="1" x14ac:dyDescent="0.2">
      <c r="A96" s="94">
        <v>94</v>
      </c>
      <c r="B96" s="94" t="s">
        <v>18</v>
      </c>
      <c r="C96" s="94">
        <v>2022</v>
      </c>
      <c r="D96" s="107">
        <v>44760</v>
      </c>
      <c r="E96" s="96">
        <v>2.98</v>
      </c>
      <c r="F96" s="98">
        <v>15</v>
      </c>
      <c r="G96" s="98">
        <v>5000</v>
      </c>
      <c r="H96" s="98">
        <v>320</v>
      </c>
      <c r="I96" s="98">
        <v>6400</v>
      </c>
      <c r="J96" s="98">
        <v>30</v>
      </c>
      <c r="K96" s="98">
        <v>270</v>
      </c>
      <c r="L96" s="98">
        <v>5100</v>
      </c>
      <c r="M96" s="40">
        <f t="shared" si="0"/>
        <v>49.666666666666664</v>
      </c>
      <c r="N96" s="108"/>
      <c r="O96" s="109"/>
      <c r="P96" s="109"/>
      <c r="Q96" s="109"/>
      <c r="R96" s="109"/>
      <c r="S96" s="109"/>
      <c r="T96" s="109"/>
      <c r="U96" s="109"/>
      <c r="V96" s="109"/>
      <c r="W96" s="109"/>
      <c r="X96" s="109"/>
      <c r="Y96" s="109"/>
      <c r="Z96" s="109"/>
      <c r="AA96" s="109"/>
      <c r="AB96" s="109"/>
      <c r="AC96" s="109"/>
      <c r="AD96" s="109"/>
      <c r="AE96" s="109"/>
      <c r="AF96" s="109"/>
      <c r="AG96" s="109"/>
    </row>
    <row r="97" spans="1:33" ht="15.75" customHeight="1" outlineLevel="1" x14ac:dyDescent="0.2">
      <c r="A97" s="94">
        <v>95</v>
      </c>
      <c r="B97" s="94" t="s">
        <v>19</v>
      </c>
      <c r="C97" s="94">
        <v>2022</v>
      </c>
      <c r="D97" s="107">
        <v>44792</v>
      </c>
      <c r="E97" s="96">
        <v>2.5</v>
      </c>
      <c r="F97" s="98">
        <v>15</v>
      </c>
      <c r="G97" s="98">
        <v>5400</v>
      </c>
      <c r="H97" s="98">
        <v>480</v>
      </c>
      <c r="I97" s="98">
        <v>6200</v>
      </c>
      <c r="J97" s="98">
        <v>21</v>
      </c>
      <c r="K97" s="98">
        <v>210</v>
      </c>
      <c r="L97" s="98">
        <v>3200</v>
      </c>
      <c r="M97" s="40">
        <f t="shared" si="0"/>
        <v>41.666666666666664</v>
      </c>
      <c r="N97" s="108"/>
      <c r="O97" s="109"/>
      <c r="P97" s="109"/>
      <c r="Q97" s="109"/>
      <c r="R97" s="109"/>
      <c r="S97" s="109"/>
      <c r="T97" s="109"/>
      <c r="U97" s="109"/>
      <c r="V97" s="109"/>
      <c r="W97" s="109"/>
      <c r="X97" s="109"/>
      <c r="Y97" s="109"/>
      <c r="Z97" s="109"/>
      <c r="AA97" s="109"/>
      <c r="AB97" s="109"/>
      <c r="AC97" s="109"/>
      <c r="AD97" s="109"/>
      <c r="AE97" s="109"/>
      <c r="AF97" s="109"/>
      <c r="AG97" s="109"/>
    </row>
    <row r="98" spans="1:33" ht="15.75" customHeight="1" outlineLevel="1" x14ac:dyDescent="0.2">
      <c r="A98" s="94">
        <v>96</v>
      </c>
      <c r="B98" s="94" t="s">
        <v>20</v>
      </c>
      <c r="C98" s="94">
        <v>2022</v>
      </c>
      <c r="D98" s="107">
        <v>44813</v>
      </c>
      <c r="E98" s="96">
        <v>1.97</v>
      </c>
      <c r="F98" s="98">
        <v>10</v>
      </c>
      <c r="G98" s="98">
        <v>3400</v>
      </c>
      <c r="H98" s="98">
        <v>270</v>
      </c>
      <c r="I98" s="98">
        <v>4200</v>
      </c>
      <c r="J98" s="98">
        <v>18</v>
      </c>
      <c r="K98" s="98">
        <v>180</v>
      </c>
      <c r="L98" s="98">
        <v>4200</v>
      </c>
      <c r="M98" s="40">
        <f t="shared" si="0"/>
        <v>32.833333333333336</v>
      </c>
      <c r="N98" s="108"/>
      <c r="O98" s="109"/>
      <c r="P98" s="109"/>
      <c r="Q98" s="109"/>
      <c r="R98" s="109"/>
      <c r="S98" s="109"/>
      <c r="T98" s="109"/>
      <c r="U98" s="109"/>
      <c r="V98" s="109"/>
      <c r="W98" s="109"/>
      <c r="X98" s="109"/>
      <c r="Y98" s="109"/>
      <c r="Z98" s="109"/>
      <c r="AA98" s="109"/>
      <c r="AB98" s="109"/>
      <c r="AC98" s="109"/>
      <c r="AD98" s="109"/>
      <c r="AE98" s="109"/>
      <c r="AF98" s="109"/>
      <c r="AG98" s="109"/>
    </row>
    <row r="99" spans="1:33" ht="15.75" customHeight="1" outlineLevel="1" x14ac:dyDescent="0.2">
      <c r="A99" s="94">
        <v>97</v>
      </c>
      <c r="B99" s="94" t="s">
        <v>20</v>
      </c>
      <c r="C99" s="94">
        <v>2022</v>
      </c>
      <c r="D99" s="107">
        <v>44819</v>
      </c>
      <c r="E99" s="96">
        <v>3.49</v>
      </c>
      <c r="F99" s="98">
        <v>15</v>
      </c>
      <c r="G99" s="98">
        <v>4800</v>
      </c>
      <c r="H99" s="98">
        <v>240</v>
      </c>
      <c r="I99" s="98">
        <v>5000</v>
      </c>
      <c r="J99" s="98">
        <v>36</v>
      </c>
      <c r="K99" s="98">
        <v>220</v>
      </c>
      <c r="L99" s="98">
        <v>5600</v>
      </c>
      <c r="M99" s="40">
        <f t="shared" si="0"/>
        <v>58.166666666666664</v>
      </c>
      <c r="N99" s="108"/>
      <c r="O99" s="109"/>
      <c r="P99" s="109"/>
      <c r="Q99" s="109"/>
      <c r="R99" s="109"/>
      <c r="S99" s="109"/>
      <c r="T99" s="109"/>
      <c r="U99" s="109"/>
      <c r="V99" s="109"/>
      <c r="W99" s="109"/>
      <c r="X99" s="109"/>
      <c r="Y99" s="109"/>
      <c r="Z99" s="109"/>
      <c r="AA99" s="109"/>
      <c r="AB99" s="109"/>
      <c r="AC99" s="109"/>
      <c r="AD99" s="109"/>
      <c r="AE99" s="109"/>
      <c r="AF99" s="109"/>
      <c r="AG99" s="109"/>
    </row>
    <row r="100" spans="1:33" ht="15.75" customHeight="1" outlineLevel="1" x14ac:dyDescent="0.2">
      <c r="A100" s="94">
        <v>98</v>
      </c>
      <c r="B100" s="94" t="s">
        <v>21</v>
      </c>
      <c r="C100" s="94">
        <v>2022</v>
      </c>
      <c r="D100" s="107">
        <v>44841</v>
      </c>
      <c r="E100" s="96">
        <v>1.32</v>
      </c>
      <c r="F100" s="98">
        <v>15</v>
      </c>
      <c r="G100" s="98">
        <v>3800</v>
      </c>
      <c r="H100" s="98">
        <v>180</v>
      </c>
      <c r="I100" s="98">
        <v>4800</v>
      </c>
      <c r="J100" s="98">
        <v>14</v>
      </c>
      <c r="K100" s="98">
        <v>140</v>
      </c>
      <c r="L100" s="98">
        <v>3900</v>
      </c>
      <c r="M100" s="40">
        <f t="shared" si="0"/>
        <v>22</v>
      </c>
      <c r="N100" s="108"/>
      <c r="O100" s="109"/>
      <c r="P100" s="109"/>
      <c r="Q100" s="109"/>
      <c r="R100" s="109"/>
      <c r="S100" s="109"/>
      <c r="T100" s="109"/>
      <c r="U100" s="109"/>
      <c r="V100" s="109"/>
      <c r="W100" s="109"/>
      <c r="X100" s="109"/>
      <c r="Y100" s="109"/>
      <c r="Z100" s="109"/>
      <c r="AA100" s="109"/>
      <c r="AB100" s="109"/>
      <c r="AC100" s="109"/>
      <c r="AD100" s="109"/>
      <c r="AE100" s="109"/>
      <c r="AF100" s="109"/>
      <c r="AG100" s="109"/>
    </row>
    <row r="101" spans="1:33" ht="15.75" customHeight="1" outlineLevel="1" x14ac:dyDescent="0.2">
      <c r="A101" s="94">
        <v>99</v>
      </c>
      <c r="B101" s="94" t="s">
        <v>22</v>
      </c>
      <c r="C101" s="94">
        <v>2022</v>
      </c>
      <c r="D101" s="107">
        <v>44887</v>
      </c>
      <c r="E101" s="96">
        <v>1.61</v>
      </c>
      <c r="F101" s="98">
        <v>15</v>
      </c>
      <c r="G101" s="98">
        <v>2900</v>
      </c>
      <c r="H101" s="98">
        <v>290</v>
      </c>
      <c r="I101" s="98">
        <v>3800</v>
      </c>
      <c r="J101" s="98">
        <v>39</v>
      </c>
      <c r="K101" s="98">
        <v>340</v>
      </c>
      <c r="L101" s="98">
        <v>4200</v>
      </c>
      <c r="M101" s="40">
        <f t="shared" si="0"/>
        <v>26.833333333333332</v>
      </c>
      <c r="N101" s="108"/>
      <c r="O101" s="109"/>
      <c r="P101" s="109"/>
      <c r="Q101" s="109"/>
      <c r="R101" s="109"/>
      <c r="S101" s="109"/>
      <c r="T101" s="109"/>
      <c r="U101" s="109"/>
      <c r="V101" s="109"/>
      <c r="W101" s="109"/>
      <c r="X101" s="109"/>
      <c r="Y101" s="109"/>
      <c r="Z101" s="109"/>
      <c r="AA101" s="109"/>
      <c r="AB101" s="109"/>
      <c r="AC101" s="109"/>
      <c r="AD101" s="109"/>
      <c r="AE101" s="109"/>
      <c r="AF101" s="109"/>
      <c r="AG101" s="109"/>
    </row>
    <row r="102" spans="1:33" ht="15.75" customHeight="1" outlineLevel="1" x14ac:dyDescent="0.2">
      <c r="A102" s="94">
        <v>100</v>
      </c>
      <c r="B102" s="94" t="s">
        <v>23</v>
      </c>
      <c r="C102" s="94">
        <v>2022</v>
      </c>
      <c r="D102" s="107">
        <v>44912</v>
      </c>
      <c r="E102" s="96">
        <v>1.98</v>
      </c>
      <c r="F102" s="98">
        <v>15</v>
      </c>
      <c r="G102" s="98">
        <v>3200</v>
      </c>
      <c r="H102" s="98">
        <v>220</v>
      </c>
      <c r="I102" s="98">
        <v>4400</v>
      </c>
      <c r="J102" s="98">
        <v>28</v>
      </c>
      <c r="K102" s="98">
        <v>280</v>
      </c>
      <c r="L102" s="98">
        <v>2900</v>
      </c>
      <c r="M102" s="40">
        <f t="shared" si="0"/>
        <v>33</v>
      </c>
      <c r="N102" s="108"/>
      <c r="O102" s="109"/>
      <c r="P102" s="109"/>
      <c r="Q102" s="109"/>
      <c r="R102" s="109"/>
      <c r="S102" s="109"/>
      <c r="T102" s="109"/>
      <c r="U102" s="109"/>
      <c r="V102" s="109"/>
      <c r="W102" s="109"/>
      <c r="X102" s="109"/>
      <c r="Y102" s="109"/>
      <c r="Z102" s="109"/>
      <c r="AA102" s="109"/>
      <c r="AB102" s="109"/>
      <c r="AC102" s="109"/>
      <c r="AD102" s="109"/>
      <c r="AE102" s="109"/>
      <c r="AF102" s="109"/>
      <c r="AG102" s="109"/>
    </row>
    <row r="103" spans="1:33" ht="15.75" customHeight="1" outlineLevel="1" x14ac:dyDescent="0.2">
      <c r="A103" s="94">
        <v>101</v>
      </c>
      <c r="B103" s="94" t="s">
        <v>23</v>
      </c>
      <c r="C103" s="94">
        <v>2022</v>
      </c>
      <c r="D103" s="107">
        <v>44924</v>
      </c>
      <c r="E103" s="96">
        <v>2.13</v>
      </c>
      <c r="F103" s="98">
        <v>15</v>
      </c>
      <c r="G103" s="98">
        <v>4200</v>
      </c>
      <c r="H103" s="98">
        <v>300</v>
      </c>
      <c r="I103" s="98">
        <v>5400</v>
      </c>
      <c r="J103" s="98">
        <v>40</v>
      </c>
      <c r="K103" s="98">
        <v>300</v>
      </c>
      <c r="L103" s="98">
        <v>4400</v>
      </c>
      <c r="M103" s="40">
        <f t="shared" si="0"/>
        <v>35.5</v>
      </c>
      <c r="N103" s="108"/>
      <c r="O103" s="109"/>
      <c r="P103" s="109"/>
      <c r="Q103" s="109"/>
      <c r="R103" s="109"/>
      <c r="S103" s="109"/>
      <c r="T103" s="109"/>
      <c r="U103" s="109"/>
      <c r="V103" s="109"/>
      <c r="W103" s="109"/>
      <c r="X103" s="109"/>
      <c r="Y103" s="109"/>
      <c r="Z103" s="109"/>
      <c r="AA103" s="109"/>
      <c r="AB103" s="109"/>
      <c r="AC103" s="109"/>
      <c r="AD103" s="109"/>
      <c r="AE103" s="109"/>
      <c r="AF103" s="109"/>
      <c r="AG103" s="109"/>
    </row>
    <row r="104" spans="1:33" ht="15.75" customHeight="1" outlineLevel="1" x14ac:dyDescent="0.2">
      <c r="A104" s="94">
        <v>102</v>
      </c>
      <c r="B104" s="94" t="s">
        <v>26</v>
      </c>
      <c r="C104" s="94">
        <v>2023</v>
      </c>
      <c r="D104" s="107">
        <v>44972</v>
      </c>
      <c r="E104" s="96">
        <v>2.41</v>
      </c>
      <c r="F104" s="98">
        <v>15</v>
      </c>
      <c r="G104" s="98">
        <v>2900</v>
      </c>
      <c r="H104" s="98">
        <v>240</v>
      </c>
      <c r="I104" s="98">
        <v>3900</v>
      </c>
      <c r="J104" s="98">
        <v>32</v>
      </c>
      <c r="K104" s="98">
        <v>320</v>
      </c>
      <c r="L104" s="98">
        <v>4200</v>
      </c>
      <c r="M104" s="40">
        <f t="shared" si="0"/>
        <v>40.166666666666664</v>
      </c>
      <c r="N104" s="108"/>
      <c r="O104" s="109"/>
      <c r="P104" s="109"/>
      <c r="Q104" s="109"/>
      <c r="R104" s="109"/>
      <c r="S104" s="109"/>
      <c r="T104" s="109"/>
      <c r="U104" s="109"/>
      <c r="V104" s="109"/>
      <c r="W104" s="109"/>
      <c r="X104" s="109"/>
      <c r="Y104" s="109"/>
      <c r="Z104" s="109"/>
      <c r="AA104" s="109"/>
      <c r="AB104" s="109"/>
      <c r="AC104" s="109"/>
      <c r="AD104" s="109"/>
      <c r="AE104" s="109"/>
      <c r="AF104" s="109"/>
      <c r="AG104" s="109"/>
    </row>
    <row r="105" spans="1:33" ht="15.75" customHeight="1" outlineLevel="1" x14ac:dyDescent="0.2">
      <c r="A105" s="94">
        <v>103</v>
      </c>
      <c r="B105" s="94" t="s">
        <v>28</v>
      </c>
      <c r="C105" s="94">
        <v>2023</v>
      </c>
      <c r="D105" s="107">
        <v>45026</v>
      </c>
      <c r="E105" s="96">
        <v>2.0499999999999998</v>
      </c>
      <c r="F105" s="98">
        <v>15</v>
      </c>
      <c r="G105" s="98"/>
      <c r="H105" s="98"/>
      <c r="I105" s="98"/>
      <c r="J105" s="98"/>
      <c r="K105" s="98"/>
      <c r="L105" s="98"/>
      <c r="M105" s="40">
        <f t="shared" si="0"/>
        <v>34.166666666666664</v>
      </c>
      <c r="N105" s="108"/>
      <c r="O105" s="109"/>
      <c r="P105" s="109"/>
      <c r="Q105" s="109"/>
      <c r="R105" s="109"/>
      <c r="S105" s="109"/>
      <c r="T105" s="109"/>
      <c r="U105" s="109"/>
      <c r="V105" s="109"/>
      <c r="W105" s="109"/>
      <c r="X105" s="109"/>
      <c r="Y105" s="109"/>
      <c r="Z105" s="109"/>
      <c r="AA105" s="109"/>
      <c r="AB105" s="109"/>
      <c r="AC105" s="109"/>
      <c r="AD105" s="109"/>
      <c r="AE105" s="109"/>
      <c r="AF105" s="109"/>
      <c r="AG105" s="109"/>
    </row>
    <row r="106" spans="1:33" ht="15.75" customHeight="1" outlineLevel="1" x14ac:dyDescent="0.2">
      <c r="A106" s="94">
        <v>104</v>
      </c>
      <c r="B106" s="94" t="s">
        <v>28</v>
      </c>
      <c r="C106" s="94">
        <v>2023</v>
      </c>
      <c r="D106" s="107">
        <v>45036</v>
      </c>
      <c r="E106" s="96">
        <v>2.58</v>
      </c>
      <c r="F106" s="98">
        <v>15</v>
      </c>
      <c r="G106" s="98">
        <v>3400</v>
      </c>
      <c r="H106" s="98">
        <v>400</v>
      </c>
      <c r="I106" s="98">
        <v>4900</v>
      </c>
      <c r="J106" s="98">
        <v>26</v>
      </c>
      <c r="K106" s="98">
        <v>380</v>
      </c>
      <c r="L106" s="98">
        <v>3200</v>
      </c>
      <c r="M106" s="40">
        <f t="shared" si="0"/>
        <v>43</v>
      </c>
      <c r="N106" s="108"/>
      <c r="O106" s="109"/>
      <c r="P106" s="109"/>
      <c r="Q106" s="109"/>
      <c r="R106" s="109"/>
      <c r="S106" s="109"/>
      <c r="T106" s="109"/>
      <c r="U106" s="109"/>
      <c r="V106" s="109"/>
      <c r="W106" s="109"/>
      <c r="X106" s="109"/>
      <c r="Y106" s="109"/>
      <c r="Z106" s="109"/>
      <c r="AA106" s="109"/>
      <c r="AB106" s="109"/>
      <c r="AC106" s="109"/>
      <c r="AD106" s="109"/>
      <c r="AE106" s="109"/>
      <c r="AF106" s="109"/>
      <c r="AG106" s="109"/>
    </row>
    <row r="107" spans="1:33" ht="15.75" customHeight="1" outlineLevel="1" x14ac:dyDescent="0.2">
      <c r="A107" s="94">
        <v>105</v>
      </c>
      <c r="B107" s="94" t="s">
        <v>17</v>
      </c>
      <c r="C107" s="94">
        <v>2023</v>
      </c>
      <c r="D107" s="107">
        <v>45093</v>
      </c>
      <c r="E107" s="96">
        <v>1.85</v>
      </c>
      <c r="F107" s="98">
        <v>15</v>
      </c>
      <c r="G107" s="98">
        <v>4100</v>
      </c>
      <c r="H107" s="98">
        <v>510</v>
      </c>
      <c r="I107" s="98">
        <v>4200</v>
      </c>
      <c r="J107" s="98">
        <v>44</v>
      </c>
      <c r="K107" s="98">
        <v>290</v>
      </c>
      <c r="L107" s="98">
        <v>2300</v>
      </c>
      <c r="M107" s="40"/>
      <c r="N107" s="108"/>
      <c r="O107" s="109"/>
      <c r="P107" s="109"/>
      <c r="Q107" s="109"/>
      <c r="R107" s="109"/>
      <c r="S107" s="109"/>
      <c r="T107" s="109"/>
      <c r="U107" s="109"/>
      <c r="V107" s="109"/>
      <c r="W107" s="109"/>
      <c r="X107" s="109"/>
      <c r="Y107" s="109"/>
      <c r="Z107" s="109"/>
      <c r="AA107" s="109"/>
      <c r="AB107" s="109"/>
      <c r="AC107" s="109"/>
      <c r="AD107" s="109"/>
      <c r="AE107" s="109"/>
      <c r="AF107" s="109"/>
      <c r="AG107" s="109"/>
    </row>
    <row r="108" spans="1:33" ht="15.75" customHeight="1" outlineLevel="1" x14ac:dyDescent="0.2">
      <c r="A108" s="94">
        <v>106</v>
      </c>
      <c r="B108" s="94" t="s">
        <v>17</v>
      </c>
      <c r="C108" s="94">
        <v>2023</v>
      </c>
      <c r="D108" s="107">
        <v>45106</v>
      </c>
      <c r="E108" s="96">
        <v>2.25</v>
      </c>
      <c r="F108" s="98">
        <v>15</v>
      </c>
      <c r="G108" s="98">
        <v>3900</v>
      </c>
      <c r="H108" s="98">
        <v>390</v>
      </c>
      <c r="I108" s="98">
        <v>5500</v>
      </c>
      <c r="J108" s="98">
        <v>38</v>
      </c>
      <c r="K108" s="98">
        <v>480</v>
      </c>
      <c r="L108" s="98">
        <v>3900</v>
      </c>
      <c r="M108" s="40"/>
      <c r="N108" s="108"/>
      <c r="O108" s="109"/>
      <c r="P108" s="109"/>
      <c r="Q108" s="109"/>
      <c r="R108" s="109"/>
      <c r="S108" s="109"/>
      <c r="T108" s="109"/>
      <c r="U108" s="109"/>
      <c r="V108" s="109"/>
      <c r="W108" s="109"/>
      <c r="X108" s="109"/>
      <c r="Y108" s="109"/>
      <c r="Z108" s="109"/>
      <c r="AA108" s="109"/>
      <c r="AB108" s="109"/>
      <c r="AC108" s="109"/>
      <c r="AD108" s="109"/>
      <c r="AE108" s="109"/>
      <c r="AF108" s="109"/>
      <c r="AG108" s="109"/>
    </row>
    <row r="109" spans="1:33" ht="15.75" customHeight="1" outlineLevel="1" x14ac:dyDescent="0.2">
      <c r="A109" s="110"/>
      <c r="B109" s="110"/>
      <c r="C109" s="110"/>
      <c r="D109" s="110"/>
      <c r="E109" s="111">
        <f t="shared" ref="E109:G109" si="1">SUM(E3:E108)</f>
        <v>216.26000000000005</v>
      </c>
      <c r="F109" s="112">
        <f t="shared" si="1"/>
        <v>1546</v>
      </c>
      <c r="G109" s="112">
        <f t="shared" si="1"/>
        <v>550646</v>
      </c>
      <c r="H109" s="112">
        <f t="shared" ref="H109:L109" si="2">SUM(H3:H104)</f>
        <v>439105</v>
      </c>
      <c r="I109" s="112">
        <f t="shared" si="2"/>
        <v>1196178</v>
      </c>
      <c r="J109" s="112">
        <f t="shared" si="2"/>
        <v>1657</v>
      </c>
      <c r="K109" s="112">
        <f t="shared" si="2"/>
        <v>254364</v>
      </c>
      <c r="L109" s="112">
        <f t="shared" si="2"/>
        <v>798582</v>
      </c>
      <c r="M109" s="112">
        <f>SUBTOTAL(9, M3:M100)</f>
        <v>3323.3333333333326</v>
      </c>
      <c r="N109" s="108"/>
      <c r="O109" s="109"/>
      <c r="P109" s="109"/>
      <c r="Q109" s="109"/>
      <c r="R109" s="109"/>
      <c r="S109" s="109"/>
      <c r="T109" s="109"/>
      <c r="U109" s="109"/>
      <c r="V109" s="109"/>
      <c r="W109" s="109"/>
      <c r="X109" s="109"/>
      <c r="Y109" s="109"/>
      <c r="Z109" s="109"/>
      <c r="AA109" s="109"/>
      <c r="AB109" s="109"/>
      <c r="AC109" s="109"/>
      <c r="AD109" s="109"/>
      <c r="AE109" s="109"/>
      <c r="AF109" s="109"/>
      <c r="AG109" s="109"/>
    </row>
    <row r="110" spans="1:33" ht="15.75" customHeight="1" outlineLevel="1" x14ac:dyDescent="0.2">
      <c r="A110" s="109"/>
      <c r="B110" s="109"/>
      <c r="C110" s="109"/>
      <c r="D110" s="109"/>
      <c r="E110" s="113"/>
      <c r="F110" s="114"/>
      <c r="G110" s="114"/>
      <c r="H110" s="114"/>
      <c r="I110" s="114"/>
      <c r="J110" s="114"/>
      <c r="K110" s="114"/>
      <c r="L110" s="114"/>
      <c r="M110" s="114"/>
      <c r="N110" s="108"/>
      <c r="O110" s="109"/>
      <c r="P110" s="109"/>
      <c r="Q110" s="109"/>
      <c r="R110" s="109"/>
      <c r="S110" s="109"/>
      <c r="T110" s="109"/>
      <c r="U110" s="109"/>
      <c r="V110" s="109"/>
      <c r="W110" s="109"/>
      <c r="X110" s="109"/>
      <c r="Y110" s="109"/>
      <c r="Z110" s="109"/>
      <c r="AA110" s="109"/>
      <c r="AB110" s="109"/>
      <c r="AC110" s="109"/>
      <c r="AD110" s="109"/>
      <c r="AE110" s="109"/>
      <c r="AF110" s="109"/>
      <c r="AG110" s="109"/>
    </row>
    <row r="111" spans="1:33" ht="15.75" customHeight="1" outlineLevel="1" x14ac:dyDescent="0.2">
      <c r="A111" s="87"/>
      <c r="B111" s="87"/>
      <c r="C111" s="87"/>
      <c r="D111" s="87"/>
      <c r="E111" s="115"/>
      <c r="F111" s="88"/>
      <c r="G111" s="88"/>
      <c r="H111" s="88"/>
      <c r="I111" s="88"/>
      <c r="J111" s="88"/>
      <c r="K111" s="88"/>
      <c r="L111" s="88"/>
      <c r="M111" s="88"/>
      <c r="N111" s="88"/>
      <c r="O111" s="87"/>
      <c r="P111" s="87"/>
      <c r="Q111" s="87"/>
      <c r="R111" s="87"/>
      <c r="S111" s="87"/>
      <c r="T111" s="87"/>
      <c r="U111" s="87"/>
      <c r="V111" s="87"/>
      <c r="W111" s="87"/>
      <c r="X111" s="87"/>
      <c r="Y111" s="87"/>
      <c r="Z111" s="87"/>
      <c r="AA111" s="87"/>
      <c r="AB111" s="87"/>
      <c r="AC111" s="87"/>
      <c r="AD111" s="87"/>
      <c r="AE111" s="87"/>
      <c r="AF111" s="87"/>
      <c r="AG111" s="87"/>
    </row>
    <row r="112" spans="1:33" ht="15.75" customHeight="1" outlineLevel="1" x14ac:dyDescent="0.2">
      <c r="A112" s="87"/>
      <c r="B112" s="87"/>
      <c r="C112" s="87"/>
      <c r="D112" s="87"/>
      <c r="E112" s="115"/>
      <c r="F112" s="88"/>
      <c r="G112" s="88"/>
      <c r="H112" s="88"/>
      <c r="I112" s="88"/>
      <c r="J112" s="88"/>
      <c r="K112" s="88"/>
      <c r="L112" s="88"/>
      <c r="M112" s="88"/>
      <c r="N112" s="88"/>
      <c r="O112" s="87"/>
      <c r="P112" s="87"/>
      <c r="Q112" s="87"/>
      <c r="R112" s="87"/>
      <c r="S112" s="87"/>
      <c r="T112" s="87"/>
      <c r="U112" s="87"/>
      <c r="V112" s="87"/>
      <c r="W112" s="87"/>
      <c r="X112" s="87"/>
      <c r="Y112" s="87"/>
      <c r="Z112" s="87"/>
      <c r="AA112" s="87"/>
      <c r="AB112" s="87"/>
      <c r="AC112" s="87"/>
      <c r="AD112" s="87"/>
      <c r="AE112" s="87"/>
      <c r="AF112" s="87"/>
      <c r="AG112" s="87"/>
    </row>
    <row r="113" spans="1:33" ht="15.75" customHeight="1" outlineLevel="1" x14ac:dyDescent="0.2">
      <c r="A113" s="87"/>
      <c r="B113" s="87"/>
      <c r="C113" s="87"/>
      <c r="D113" s="87"/>
      <c r="E113" s="115"/>
      <c r="F113" s="88"/>
      <c r="G113" s="88"/>
      <c r="H113" s="88"/>
      <c r="I113" s="88"/>
      <c r="J113" s="88"/>
      <c r="K113" s="88"/>
      <c r="L113" s="88"/>
      <c r="M113" s="88"/>
      <c r="N113" s="88"/>
      <c r="O113" s="87"/>
      <c r="P113" s="87"/>
      <c r="Q113" s="87"/>
      <c r="R113" s="87"/>
      <c r="S113" s="87"/>
      <c r="T113" s="87"/>
      <c r="U113" s="87"/>
      <c r="V113" s="87"/>
      <c r="W113" s="87"/>
      <c r="X113" s="87"/>
      <c r="Y113" s="87"/>
      <c r="Z113" s="87"/>
      <c r="AA113" s="87"/>
      <c r="AB113" s="87"/>
      <c r="AC113" s="87"/>
      <c r="AD113" s="87"/>
      <c r="AE113" s="87"/>
      <c r="AF113" s="87"/>
      <c r="AG113" s="87"/>
    </row>
    <row r="114" spans="1:33" ht="15.75" customHeight="1" outlineLevel="1" x14ac:dyDescent="0.2">
      <c r="A114" s="87"/>
      <c r="B114" s="87"/>
      <c r="C114" s="87"/>
      <c r="D114" s="87"/>
      <c r="E114" s="115"/>
      <c r="F114" s="88"/>
      <c r="G114" s="88"/>
      <c r="H114" s="88"/>
      <c r="I114" s="88"/>
      <c r="J114" s="88"/>
      <c r="K114" s="88"/>
      <c r="L114" s="88"/>
      <c r="M114" s="88"/>
      <c r="N114" s="88"/>
      <c r="O114" s="87"/>
      <c r="P114" s="87"/>
      <c r="Q114" s="87"/>
      <c r="R114" s="87"/>
      <c r="S114" s="87"/>
      <c r="T114" s="87"/>
      <c r="U114" s="87"/>
      <c r="V114" s="87"/>
      <c r="W114" s="87"/>
      <c r="X114" s="87"/>
      <c r="Y114" s="87"/>
      <c r="Z114" s="87"/>
      <c r="AA114" s="87"/>
      <c r="AB114" s="87"/>
      <c r="AC114" s="87"/>
      <c r="AD114" s="87"/>
      <c r="AE114" s="87"/>
      <c r="AF114" s="87"/>
      <c r="AG114" s="87"/>
    </row>
    <row r="115" spans="1:33" ht="15.75" customHeight="1" outlineLevel="1" x14ac:dyDescent="0.2">
      <c r="A115" s="87"/>
      <c r="B115" s="87"/>
      <c r="C115" s="87"/>
      <c r="D115" s="87"/>
      <c r="E115" s="115"/>
      <c r="F115" s="88"/>
      <c r="G115" s="88"/>
      <c r="H115" s="88"/>
      <c r="I115" s="88"/>
      <c r="J115" s="88"/>
      <c r="K115" s="88"/>
      <c r="L115" s="88"/>
      <c r="M115" s="88"/>
      <c r="N115" s="88"/>
      <c r="O115" s="87"/>
      <c r="P115" s="87"/>
      <c r="Q115" s="87"/>
      <c r="R115" s="87"/>
      <c r="S115" s="87"/>
      <c r="T115" s="87"/>
      <c r="U115" s="87"/>
      <c r="V115" s="87"/>
      <c r="W115" s="87"/>
      <c r="X115" s="87"/>
      <c r="Y115" s="87"/>
      <c r="Z115" s="87"/>
      <c r="AA115" s="87"/>
      <c r="AB115" s="87"/>
      <c r="AC115" s="87"/>
      <c r="AD115" s="87"/>
      <c r="AE115" s="87"/>
      <c r="AF115" s="87"/>
      <c r="AG115" s="87"/>
    </row>
    <row r="116" spans="1:33" ht="15.75" customHeight="1" outlineLevel="1" x14ac:dyDescent="0.2">
      <c r="A116" s="87"/>
      <c r="B116" s="87"/>
      <c r="C116" s="87"/>
      <c r="D116" s="87"/>
      <c r="E116" s="115"/>
      <c r="F116" s="88"/>
      <c r="G116" s="88"/>
      <c r="H116" s="88"/>
      <c r="I116" s="88"/>
      <c r="J116" s="88"/>
      <c r="K116" s="88"/>
      <c r="L116" s="88"/>
      <c r="M116" s="88"/>
      <c r="N116" s="88"/>
      <c r="O116" s="87"/>
      <c r="P116" s="87"/>
      <c r="Q116" s="87"/>
      <c r="R116" s="87"/>
      <c r="S116" s="87"/>
      <c r="T116" s="87"/>
      <c r="U116" s="87"/>
      <c r="V116" s="87"/>
      <c r="W116" s="87"/>
      <c r="X116" s="87"/>
      <c r="Y116" s="87"/>
      <c r="Z116" s="87"/>
      <c r="AA116" s="87"/>
      <c r="AB116" s="87"/>
      <c r="AC116" s="87"/>
      <c r="AD116" s="87"/>
      <c r="AE116" s="87"/>
      <c r="AF116" s="87"/>
      <c r="AG116" s="87"/>
    </row>
    <row r="117" spans="1:33" ht="15.75" customHeight="1" outlineLevel="1" x14ac:dyDescent="0.2">
      <c r="A117" s="87"/>
      <c r="B117" s="87"/>
      <c r="C117" s="87"/>
      <c r="D117" s="87"/>
      <c r="E117" s="115"/>
      <c r="F117" s="88"/>
      <c r="G117" s="88"/>
      <c r="H117" s="88"/>
      <c r="I117" s="88"/>
      <c r="J117" s="88"/>
      <c r="K117" s="88"/>
      <c r="L117" s="88"/>
      <c r="M117" s="88"/>
      <c r="N117" s="88"/>
      <c r="O117" s="87"/>
      <c r="P117" s="87"/>
      <c r="Q117" s="87"/>
      <c r="R117" s="87"/>
      <c r="S117" s="87"/>
      <c r="T117" s="87"/>
      <c r="U117" s="87"/>
      <c r="V117" s="87"/>
      <c r="W117" s="87"/>
      <c r="X117" s="87"/>
      <c r="Y117" s="87"/>
      <c r="Z117" s="87"/>
      <c r="AA117" s="87"/>
      <c r="AB117" s="87"/>
      <c r="AC117" s="87"/>
      <c r="AD117" s="87"/>
      <c r="AE117" s="87"/>
      <c r="AF117" s="87"/>
      <c r="AG117" s="87"/>
    </row>
    <row r="118" spans="1:33" ht="15.75" customHeight="1" outlineLevel="1" x14ac:dyDescent="0.2">
      <c r="A118" s="87"/>
      <c r="B118" s="87"/>
      <c r="C118" s="87"/>
      <c r="D118" s="87"/>
      <c r="E118" s="115"/>
      <c r="F118" s="88"/>
      <c r="G118" s="88"/>
      <c r="H118" s="88"/>
      <c r="I118" s="88"/>
      <c r="J118" s="88"/>
      <c r="K118" s="88"/>
      <c r="L118" s="88"/>
      <c r="M118" s="88"/>
      <c r="N118" s="88"/>
      <c r="O118" s="87"/>
      <c r="P118" s="87"/>
      <c r="Q118" s="87"/>
      <c r="R118" s="87"/>
      <c r="S118" s="87"/>
      <c r="T118" s="87"/>
      <c r="U118" s="87"/>
      <c r="V118" s="87"/>
      <c r="W118" s="87"/>
      <c r="X118" s="87"/>
      <c r="Y118" s="87"/>
      <c r="Z118" s="87"/>
      <c r="AA118" s="87"/>
      <c r="AB118" s="87"/>
      <c r="AC118" s="87"/>
      <c r="AD118" s="87"/>
      <c r="AE118" s="87"/>
      <c r="AF118" s="87"/>
      <c r="AG118" s="87"/>
    </row>
    <row r="119" spans="1:33" ht="15.75" customHeight="1" outlineLevel="1" x14ac:dyDescent="0.2">
      <c r="A119" s="87"/>
      <c r="B119" s="87"/>
      <c r="C119" s="87"/>
      <c r="D119" s="87"/>
      <c r="E119" s="115"/>
      <c r="F119" s="88"/>
      <c r="G119" s="88"/>
      <c r="H119" s="88"/>
      <c r="I119" s="88"/>
      <c r="J119" s="88"/>
      <c r="K119" s="88"/>
      <c r="L119" s="88"/>
      <c r="M119" s="88"/>
      <c r="N119" s="88"/>
      <c r="O119" s="87"/>
      <c r="P119" s="87"/>
      <c r="Q119" s="87"/>
      <c r="R119" s="87"/>
      <c r="S119" s="87"/>
      <c r="T119" s="87"/>
      <c r="U119" s="87"/>
      <c r="V119" s="87"/>
      <c r="W119" s="87"/>
      <c r="X119" s="87"/>
      <c r="Y119" s="87"/>
      <c r="Z119" s="87"/>
      <c r="AA119" s="87"/>
      <c r="AB119" s="87"/>
      <c r="AC119" s="87"/>
      <c r="AD119" s="87"/>
      <c r="AE119" s="87"/>
      <c r="AF119" s="87"/>
      <c r="AG119" s="87"/>
    </row>
    <row r="120" spans="1:33" ht="15.75" customHeight="1" outlineLevel="1" x14ac:dyDescent="0.2">
      <c r="A120" s="87"/>
      <c r="B120" s="87"/>
      <c r="C120" s="87"/>
      <c r="D120" s="87"/>
      <c r="E120" s="115"/>
      <c r="F120" s="88"/>
      <c r="G120" s="88"/>
      <c r="H120" s="88"/>
      <c r="I120" s="88"/>
      <c r="J120" s="88"/>
      <c r="K120" s="88"/>
      <c r="L120" s="88"/>
      <c r="M120" s="88"/>
      <c r="N120" s="88"/>
      <c r="O120" s="87"/>
      <c r="P120" s="87"/>
      <c r="Q120" s="87"/>
      <c r="R120" s="87"/>
      <c r="S120" s="87"/>
      <c r="T120" s="87"/>
      <c r="U120" s="87"/>
      <c r="V120" s="87"/>
      <c r="W120" s="87"/>
      <c r="X120" s="87"/>
      <c r="Y120" s="87"/>
      <c r="Z120" s="87"/>
      <c r="AA120" s="87"/>
      <c r="AB120" s="87"/>
      <c r="AC120" s="87"/>
      <c r="AD120" s="87"/>
      <c r="AE120" s="87"/>
      <c r="AF120" s="87"/>
      <c r="AG120" s="87"/>
    </row>
    <row r="121" spans="1:33" ht="15.75" customHeight="1" outlineLevel="1" x14ac:dyDescent="0.2">
      <c r="A121" s="87"/>
      <c r="B121" s="87"/>
      <c r="C121" s="87"/>
      <c r="D121" s="87"/>
      <c r="E121" s="115"/>
      <c r="F121" s="88"/>
      <c r="G121" s="88"/>
      <c r="H121" s="88"/>
      <c r="I121" s="88"/>
      <c r="J121" s="88"/>
      <c r="K121" s="88"/>
      <c r="L121" s="88"/>
      <c r="M121" s="88"/>
      <c r="N121" s="88"/>
      <c r="O121" s="87"/>
      <c r="P121" s="87"/>
      <c r="Q121" s="87"/>
      <c r="R121" s="87"/>
      <c r="S121" s="87"/>
      <c r="T121" s="87"/>
      <c r="U121" s="87"/>
      <c r="V121" s="87"/>
      <c r="W121" s="87"/>
      <c r="X121" s="87"/>
      <c r="Y121" s="87"/>
      <c r="Z121" s="87"/>
      <c r="AA121" s="87"/>
      <c r="AB121" s="87"/>
      <c r="AC121" s="87"/>
      <c r="AD121" s="87"/>
      <c r="AE121" s="87"/>
      <c r="AF121" s="87"/>
      <c r="AG121" s="87"/>
    </row>
    <row r="122" spans="1:33" ht="15.75" customHeight="1" outlineLevel="1" x14ac:dyDescent="0.2">
      <c r="A122" s="87"/>
      <c r="B122" s="87"/>
      <c r="C122" s="87"/>
      <c r="D122" s="87"/>
      <c r="E122" s="115"/>
      <c r="F122" s="88"/>
      <c r="G122" s="88"/>
      <c r="H122" s="88"/>
      <c r="I122" s="88"/>
      <c r="J122" s="88"/>
      <c r="K122" s="88"/>
      <c r="L122" s="88"/>
      <c r="M122" s="88"/>
      <c r="N122" s="88"/>
      <c r="O122" s="87"/>
      <c r="P122" s="87"/>
      <c r="Q122" s="87"/>
      <c r="R122" s="87"/>
      <c r="S122" s="87"/>
      <c r="T122" s="87"/>
      <c r="U122" s="87"/>
      <c r="V122" s="87"/>
      <c r="W122" s="87"/>
      <c r="X122" s="87"/>
      <c r="Y122" s="87"/>
      <c r="Z122" s="87"/>
      <c r="AA122" s="87"/>
      <c r="AB122" s="87"/>
      <c r="AC122" s="87"/>
      <c r="AD122" s="87"/>
      <c r="AE122" s="87"/>
      <c r="AF122" s="87"/>
      <c r="AG122" s="87"/>
    </row>
    <row r="123" spans="1:33" ht="15.75" customHeight="1" outlineLevel="1" x14ac:dyDescent="0.2">
      <c r="A123" s="87"/>
      <c r="B123" s="87"/>
      <c r="C123" s="87"/>
      <c r="D123" s="87"/>
      <c r="E123" s="115"/>
      <c r="F123" s="88"/>
      <c r="G123" s="88"/>
      <c r="H123" s="88"/>
      <c r="I123" s="88"/>
      <c r="J123" s="88"/>
      <c r="K123" s="88"/>
      <c r="L123" s="88"/>
      <c r="M123" s="88"/>
      <c r="N123" s="88"/>
      <c r="O123" s="87"/>
      <c r="P123" s="87"/>
      <c r="Q123" s="87"/>
      <c r="R123" s="87"/>
      <c r="S123" s="87"/>
      <c r="T123" s="87"/>
      <c r="U123" s="87"/>
      <c r="V123" s="87"/>
      <c r="W123" s="87"/>
      <c r="X123" s="87"/>
      <c r="Y123" s="87"/>
      <c r="Z123" s="87"/>
      <c r="AA123" s="87"/>
      <c r="AB123" s="87"/>
      <c r="AC123" s="87"/>
      <c r="AD123" s="87"/>
      <c r="AE123" s="87"/>
      <c r="AF123" s="87"/>
      <c r="AG123" s="87"/>
    </row>
    <row r="124" spans="1:33" ht="15.75" customHeight="1" outlineLevel="1" x14ac:dyDescent="0.2">
      <c r="A124" s="87"/>
      <c r="B124" s="87"/>
      <c r="C124" s="87"/>
      <c r="D124" s="87"/>
      <c r="E124" s="115"/>
      <c r="F124" s="88"/>
      <c r="G124" s="88"/>
      <c r="H124" s="88"/>
      <c r="I124" s="88"/>
      <c r="J124" s="88"/>
      <c r="K124" s="88"/>
      <c r="L124" s="88"/>
      <c r="M124" s="88"/>
      <c r="N124" s="88"/>
      <c r="O124" s="87"/>
      <c r="P124" s="87"/>
      <c r="Q124" s="87"/>
      <c r="R124" s="87"/>
      <c r="S124" s="87"/>
      <c r="T124" s="87"/>
      <c r="U124" s="87"/>
      <c r="V124" s="87"/>
      <c r="W124" s="87"/>
      <c r="X124" s="87"/>
      <c r="Y124" s="87"/>
      <c r="Z124" s="87"/>
      <c r="AA124" s="87"/>
      <c r="AB124" s="87"/>
      <c r="AC124" s="87"/>
      <c r="AD124" s="87"/>
      <c r="AE124" s="87"/>
      <c r="AF124" s="87"/>
      <c r="AG124" s="87"/>
    </row>
    <row r="125" spans="1:33" ht="15.75" customHeight="1" outlineLevel="1" x14ac:dyDescent="0.2">
      <c r="A125" s="87"/>
      <c r="B125" s="87"/>
      <c r="C125" s="87"/>
      <c r="D125" s="87"/>
      <c r="E125" s="115"/>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5"/>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5"/>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5"/>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5"/>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5"/>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5"/>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5"/>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5"/>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5"/>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5"/>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5"/>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5"/>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5"/>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5"/>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5"/>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5"/>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5"/>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5"/>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5"/>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5"/>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5"/>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6.5" customHeight="1" outlineLevel="1" x14ac:dyDescent="0.2">
      <c r="A147" s="87"/>
      <c r="B147" s="87"/>
      <c r="C147" s="87"/>
      <c r="D147" s="87"/>
      <c r="E147" s="115"/>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x14ac:dyDescent="0.2">
      <c r="A148" s="87"/>
      <c r="B148" s="87"/>
      <c r="C148" s="87"/>
      <c r="D148" s="87"/>
      <c r="E148" s="115"/>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x14ac:dyDescent="0.2">
      <c r="A149" s="87"/>
      <c r="B149" s="87"/>
      <c r="C149" s="87"/>
      <c r="D149" s="87"/>
      <c r="E149" s="115"/>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x14ac:dyDescent="0.2">
      <c r="A150" s="87"/>
      <c r="B150" s="87"/>
      <c r="C150" s="87"/>
      <c r="D150" s="87"/>
      <c r="E150" s="115"/>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x14ac:dyDescent="0.2">
      <c r="A151" s="87"/>
      <c r="B151" s="87"/>
      <c r="C151" s="87"/>
      <c r="D151" s="87"/>
      <c r="E151" s="115"/>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x14ac:dyDescent="0.2">
      <c r="A152" s="87"/>
      <c r="B152" s="87"/>
      <c r="C152" s="87"/>
      <c r="D152" s="87"/>
      <c r="E152" s="115"/>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x14ac:dyDescent="0.2">
      <c r="A153" s="87"/>
      <c r="B153" s="87"/>
      <c r="C153" s="87"/>
      <c r="D153" s="87"/>
      <c r="E153" s="115"/>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x14ac:dyDescent="0.2">
      <c r="A154" s="87"/>
      <c r="B154" s="87"/>
      <c r="C154" s="87"/>
      <c r="D154" s="87"/>
      <c r="E154" s="115"/>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x14ac:dyDescent="0.2">
      <c r="A155" s="87"/>
      <c r="B155" s="87"/>
      <c r="C155" s="87"/>
      <c r="D155" s="87"/>
      <c r="E155" s="115"/>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x14ac:dyDescent="0.2">
      <c r="A156" s="87"/>
      <c r="B156" s="87"/>
      <c r="C156" s="87"/>
      <c r="D156" s="87"/>
      <c r="E156" s="115"/>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x14ac:dyDescent="0.2">
      <c r="A157" s="87"/>
      <c r="B157" s="87"/>
      <c r="C157" s="87"/>
      <c r="D157" s="87"/>
      <c r="E157" s="115"/>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x14ac:dyDescent="0.2">
      <c r="A158" s="87"/>
      <c r="B158" s="87"/>
      <c r="C158" s="87"/>
      <c r="D158" s="87"/>
      <c r="E158" s="115"/>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x14ac:dyDescent="0.2">
      <c r="A159" s="87"/>
      <c r="B159" s="87"/>
      <c r="C159" s="87"/>
      <c r="D159" s="87"/>
      <c r="E159" s="115"/>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x14ac:dyDescent="0.2">
      <c r="A160" s="87"/>
      <c r="B160" s="87"/>
      <c r="C160" s="87"/>
      <c r="D160" s="87"/>
      <c r="E160" s="115"/>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x14ac:dyDescent="0.2">
      <c r="A161" s="87"/>
      <c r="B161" s="87"/>
      <c r="C161" s="87"/>
      <c r="D161" s="87"/>
      <c r="E161" s="115"/>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5"/>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5"/>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5"/>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5"/>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5"/>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5"/>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5"/>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5"/>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5"/>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5"/>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5"/>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5"/>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5"/>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5"/>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5"/>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5"/>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5"/>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5"/>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5"/>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5"/>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5"/>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5"/>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5"/>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5"/>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5"/>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5"/>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5"/>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5"/>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5"/>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5"/>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5"/>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5"/>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5"/>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5"/>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5"/>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5"/>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5"/>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5"/>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5"/>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5"/>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5"/>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5"/>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5"/>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5"/>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5"/>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5"/>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5"/>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5"/>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5"/>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5"/>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5"/>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5"/>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5"/>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5"/>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5"/>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5"/>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5"/>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5"/>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5"/>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5"/>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5"/>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5"/>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5"/>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5"/>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5"/>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5"/>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5"/>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5"/>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5"/>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5"/>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5"/>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5"/>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5"/>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5"/>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5"/>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5"/>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5"/>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5"/>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5"/>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5"/>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5"/>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5"/>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5"/>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5"/>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5"/>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5"/>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5"/>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5"/>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5"/>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5"/>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5"/>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5"/>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5"/>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5"/>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5"/>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5"/>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5"/>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5"/>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5"/>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5"/>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5"/>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5"/>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5"/>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5"/>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5"/>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5"/>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5"/>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5"/>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5"/>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5"/>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5"/>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5"/>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5"/>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5"/>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5"/>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5"/>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5"/>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5"/>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5"/>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5"/>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5"/>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5"/>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5"/>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5"/>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5"/>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5"/>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5"/>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5"/>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5"/>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5"/>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5"/>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5"/>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5"/>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5"/>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5"/>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5"/>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5"/>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5"/>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5"/>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5"/>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5"/>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5"/>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5"/>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5"/>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5"/>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5"/>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5"/>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5"/>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5"/>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5"/>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5"/>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5"/>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5"/>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5"/>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5"/>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5"/>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5"/>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5"/>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5"/>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5"/>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5"/>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5"/>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5"/>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5"/>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5"/>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5"/>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5"/>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5"/>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5"/>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5"/>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5"/>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5"/>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5"/>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5"/>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5"/>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5"/>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5"/>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5"/>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5"/>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5"/>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5"/>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5"/>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5"/>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5"/>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5"/>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5"/>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5"/>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5"/>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5"/>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5"/>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5"/>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5"/>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5"/>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5"/>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5"/>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5"/>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5"/>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5"/>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5"/>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5"/>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5"/>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5"/>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5"/>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5"/>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5"/>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5"/>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5"/>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5"/>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5"/>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5"/>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5"/>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5"/>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5"/>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5"/>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5"/>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5"/>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5"/>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5"/>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5"/>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5"/>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5"/>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5"/>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5"/>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5"/>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5"/>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5"/>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5"/>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5"/>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5"/>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5"/>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5"/>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5"/>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5"/>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5"/>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5"/>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5"/>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5"/>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5"/>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5"/>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5"/>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5"/>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5"/>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5"/>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5"/>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5"/>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5"/>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5"/>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5"/>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5"/>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5"/>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5"/>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5"/>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5"/>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5"/>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5"/>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5"/>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5"/>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5"/>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5"/>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5"/>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5"/>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5"/>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5"/>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5"/>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5"/>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5"/>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5"/>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5"/>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5"/>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5"/>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5"/>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5"/>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5"/>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5"/>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5"/>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5"/>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5"/>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5"/>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5"/>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5"/>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5"/>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5"/>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5"/>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5"/>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5"/>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5"/>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5"/>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5"/>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5"/>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5"/>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5"/>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5"/>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5"/>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5"/>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5"/>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5"/>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5"/>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5"/>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5"/>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5"/>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5"/>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5"/>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5"/>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5"/>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5"/>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5"/>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5"/>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5"/>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5"/>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5"/>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5"/>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5"/>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5"/>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5"/>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5"/>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5"/>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5"/>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5"/>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5"/>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5"/>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5"/>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5"/>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5"/>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5"/>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5"/>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5"/>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5"/>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5"/>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5"/>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5"/>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5"/>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5"/>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5"/>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5"/>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5"/>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5"/>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5"/>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5"/>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5"/>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5"/>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5"/>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5"/>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5"/>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5"/>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5"/>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5"/>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5"/>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5"/>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5"/>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5"/>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5"/>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5"/>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5"/>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5"/>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5"/>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5"/>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5"/>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5"/>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5"/>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5"/>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5"/>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5"/>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5"/>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5"/>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5"/>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5"/>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5"/>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5"/>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5"/>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5"/>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5"/>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5"/>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5"/>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5"/>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5"/>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5"/>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5"/>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5"/>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5"/>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5"/>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5"/>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5"/>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5"/>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5"/>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5"/>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5"/>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5"/>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5"/>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5"/>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5"/>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5"/>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5"/>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5"/>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5"/>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5"/>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5"/>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5"/>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5"/>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5"/>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5"/>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5"/>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5"/>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5"/>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5"/>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5"/>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5"/>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5"/>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5"/>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5"/>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5"/>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5"/>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5"/>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5"/>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5"/>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5"/>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5"/>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5"/>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5"/>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5"/>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5"/>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5"/>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5"/>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5"/>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5"/>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5"/>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5"/>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5"/>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5"/>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5"/>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5"/>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5"/>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5"/>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5"/>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5"/>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5"/>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5"/>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5"/>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5"/>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5"/>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5"/>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5"/>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5"/>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5"/>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5"/>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5"/>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5"/>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5"/>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5"/>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5"/>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5"/>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5"/>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5"/>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5"/>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5"/>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5"/>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5"/>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5"/>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5"/>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5"/>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5"/>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5"/>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5"/>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5"/>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5"/>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5"/>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5"/>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5"/>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5"/>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5"/>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5"/>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5"/>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5"/>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5"/>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5"/>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5"/>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5"/>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5"/>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5"/>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5"/>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5"/>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5"/>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5"/>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5"/>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5"/>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5"/>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5"/>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5"/>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5"/>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5"/>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5"/>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5"/>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5"/>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5"/>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5"/>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5"/>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5"/>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5"/>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5"/>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5"/>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5"/>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5"/>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5"/>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5"/>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5"/>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5"/>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5"/>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5"/>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5"/>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5"/>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5"/>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5"/>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5"/>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5"/>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5"/>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5"/>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5"/>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5"/>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5"/>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5"/>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5"/>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5"/>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5"/>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5"/>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5"/>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5"/>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5"/>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5"/>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5"/>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5"/>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5"/>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5"/>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5"/>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5"/>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5"/>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5"/>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5"/>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5"/>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5"/>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5"/>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5"/>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5"/>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5"/>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5"/>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5"/>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5"/>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5"/>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5"/>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5"/>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5"/>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5"/>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5"/>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5"/>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5"/>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5"/>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5"/>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5"/>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5"/>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5"/>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5"/>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5"/>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5"/>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5"/>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5"/>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5"/>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5"/>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5"/>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5"/>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5"/>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5"/>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5"/>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5"/>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5"/>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5"/>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5"/>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5"/>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5"/>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5"/>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5"/>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5"/>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5"/>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5"/>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5"/>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5"/>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5"/>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5"/>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5"/>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5"/>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5"/>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5"/>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5"/>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5"/>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5"/>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5"/>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5"/>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5"/>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5"/>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5"/>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5"/>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5"/>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5"/>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5"/>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5"/>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5"/>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5"/>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5"/>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5"/>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5"/>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5"/>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5"/>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5"/>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5"/>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5"/>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5"/>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5"/>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5"/>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5"/>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5"/>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5"/>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5"/>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5"/>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5"/>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5"/>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5"/>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5"/>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5"/>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5"/>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5"/>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5"/>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5"/>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5"/>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5"/>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5"/>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5"/>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5"/>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5"/>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5"/>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5"/>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5"/>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5"/>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5"/>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5"/>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5"/>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5"/>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5"/>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5"/>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5"/>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5"/>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5"/>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5"/>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5"/>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5"/>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5"/>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5"/>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5"/>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5"/>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5"/>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5"/>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5"/>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5"/>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5"/>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5"/>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5"/>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5"/>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5"/>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5"/>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5"/>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5"/>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5"/>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5"/>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5"/>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5"/>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5"/>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5"/>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5"/>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5"/>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5"/>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5"/>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5"/>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5"/>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5"/>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5"/>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5"/>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5"/>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5"/>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5"/>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5"/>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5"/>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5"/>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5"/>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5"/>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5"/>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5"/>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5"/>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5"/>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5"/>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5"/>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5"/>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5"/>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5"/>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5"/>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5"/>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5"/>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5"/>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5"/>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5"/>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5"/>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5"/>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5"/>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5"/>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5"/>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5"/>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5"/>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5"/>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5"/>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5"/>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5"/>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5"/>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5"/>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5"/>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5"/>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5"/>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5"/>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5"/>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5"/>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5"/>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5"/>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5"/>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5"/>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5"/>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5"/>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5"/>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5"/>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5"/>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5"/>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5"/>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5"/>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5"/>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5"/>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5"/>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5"/>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5"/>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5"/>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5"/>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5"/>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5"/>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5"/>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5"/>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5"/>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5"/>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5"/>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5"/>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5"/>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5"/>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5"/>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5"/>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5"/>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5"/>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5"/>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5"/>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5"/>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5"/>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5"/>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5"/>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5"/>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5"/>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5"/>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5"/>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5"/>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5"/>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5"/>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5"/>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5"/>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5"/>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5"/>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5"/>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5"/>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5"/>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5"/>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5"/>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5"/>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5"/>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5"/>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5"/>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5"/>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5"/>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5"/>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5"/>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5"/>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5"/>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5"/>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5"/>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5"/>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5"/>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5"/>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5"/>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5"/>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5"/>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5"/>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5"/>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5"/>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5"/>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5"/>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5"/>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5"/>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5"/>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5"/>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5"/>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5"/>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5"/>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5"/>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5"/>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5"/>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5"/>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5"/>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5"/>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5"/>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5"/>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5"/>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5"/>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5"/>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5"/>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5"/>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5"/>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5"/>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5"/>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5"/>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5"/>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5"/>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5"/>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5"/>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5"/>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sheetData>
  <mergeCells count="1">
    <mergeCell ref="A1:M1"/>
  </mergeCells>
  <phoneticPr fontId="53"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9"/>
      <c r="B1" s="157"/>
      <c r="C1" s="157"/>
      <c r="D1" s="157"/>
      <c r="E1" s="157"/>
      <c r="F1" s="157"/>
      <c r="G1" s="157"/>
      <c r="H1" s="157"/>
      <c r="I1" s="157"/>
      <c r="J1" s="157"/>
      <c r="K1" s="157"/>
      <c r="L1" s="157"/>
      <c r="M1" s="157"/>
      <c r="N1" s="157"/>
      <c r="O1" s="157"/>
      <c r="P1" s="116">
        <f>SUM(A1:O1)</f>
        <v>0</v>
      </c>
      <c r="Q1" s="116"/>
      <c r="R1" s="116"/>
      <c r="S1" s="116"/>
      <c r="T1" s="116"/>
      <c r="U1" s="116"/>
      <c r="V1" s="116"/>
      <c r="W1" s="116"/>
      <c r="X1" s="116"/>
      <c r="Y1" s="116"/>
      <c r="Z1" s="116"/>
      <c r="AA1" s="116"/>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7"/>
      <c r="N2" s="117"/>
      <c r="O2" s="118"/>
      <c r="P2" s="118"/>
      <c r="Q2" s="118"/>
      <c r="R2" s="118"/>
      <c r="S2" s="118"/>
      <c r="T2" s="118"/>
      <c r="U2" s="118"/>
      <c r="V2" s="118"/>
      <c r="W2" s="118"/>
      <c r="X2" s="118"/>
      <c r="Y2" s="118"/>
      <c r="Z2" s="118"/>
      <c r="AA2" s="118"/>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0" si="0">SUM((E3*500)/30)</f>
        <v>16</v>
      </c>
      <c r="M3" s="116"/>
      <c r="N3" s="116"/>
      <c r="O3" s="116"/>
      <c r="P3" s="116"/>
      <c r="Q3" s="116"/>
      <c r="R3" s="116"/>
      <c r="S3" s="116"/>
      <c r="T3" s="116"/>
      <c r="U3" s="116"/>
      <c r="V3" s="116"/>
      <c r="W3" s="116"/>
      <c r="X3" s="116"/>
      <c r="Y3" s="116"/>
      <c r="Z3" s="116"/>
      <c r="AA3" s="116"/>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6"/>
      <c r="N4" s="116"/>
      <c r="O4" s="116"/>
      <c r="P4" s="116"/>
      <c r="Q4" s="116"/>
      <c r="R4" s="116"/>
      <c r="S4" s="116"/>
      <c r="T4" s="116"/>
      <c r="U4" s="116"/>
      <c r="V4" s="116"/>
      <c r="W4" s="116"/>
      <c r="X4" s="116"/>
      <c r="Y4" s="116"/>
      <c r="Z4" s="116"/>
      <c r="AA4" s="116"/>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6"/>
      <c r="N5" s="116"/>
      <c r="O5" s="116"/>
      <c r="P5" s="116"/>
      <c r="Q5" s="116"/>
      <c r="R5" s="116"/>
      <c r="S5" s="116"/>
      <c r="T5" s="116"/>
      <c r="U5" s="116"/>
      <c r="V5" s="116"/>
      <c r="W5" s="116"/>
      <c r="X5" s="116"/>
      <c r="Y5" s="116"/>
      <c r="Z5" s="116"/>
      <c r="AA5" s="116"/>
    </row>
    <row r="6" spans="1:27" ht="15.75" customHeight="1" outlineLevel="2" x14ac:dyDescent="0.2">
      <c r="A6" s="94">
        <v>4</v>
      </c>
      <c r="B6" s="95" t="s">
        <v>19</v>
      </c>
      <c r="C6" s="94">
        <v>2018</v>
      </c>
      <c r="D6" s="95">
        <v>43320</v>
      </c>
      <c r="E6" s="96">
        <v>1.1100000000000001</v>
      </c>
      <c r="F6" s="98">
        <v>10</v>
      </c>
      <c r="G6" s="98">
        <v>1490</v>
      </c>
      <c r="H6" s="98">
        <v>840</v>
      </c>
      <c r="I6" s="98">
        <v>5100</v>
      </c>
      <c r="J6" s="98">
        <v>1130</v>
      </c>
      <c r="K6" s="98"/>
      <c r="L6" s="98">
        <f t="shared" si="0"/>
        <v>18.5</v>
      </c>
      <c r="M6" s="116"/>
      <c r="N6" s="116"/>
      <c r="O6" s="116"/>
      <c r="P6" s="116"/>
      <c r="Q6" s="116"/>
      <c r="R6" s="116"/>
      <c r="S6" s="116"/>
      <c r="T6" s="116"/>
      <c r="U6" s="116"/>
      <c r="V6" s="116"/>
      <c r="W6" s="116"/>
      <c r="X6" s="116"/>
      <c r="Y6" s="116"/>
      <c r="Z6" s="116"/>
      <c r="AA6" s="116"/>
    </row>
    <row r="7" spans="1:27" ht="15.75" customHeight="1" outlineLevel="2" x14ac:dyDescent="0.2">
      <c r="A7" s="94">
        <v>5</v>
      </c>
      <c r="B7" s="95" t="s">
        <v>21</v>
      </c>
      <c r="C7" s="94">
        <v>2018</v>
      </c>
      <c r="D7" s="95">
        <v>43388</v>
      </c>
      <c r="E7" s="96">
        <v>1.44</v>
      </c>
      <c r="F7" s="98">
        <v>10</v>
      </c>
      <c r="G7" s="98">
        <v>920</v>
      </c>
      <c r="H7" s="98">
        <v>940</v>
      </c>
      <c r="I7" s="98">
        <v>6400</v>
      </c>
      <c r="J7" s="98">
        <v>2100</v>
      </c>
      <c r="K7" s="98"/>
      <c r="L7" s="98">
        <f t="shared" si="0"/>
        <v>24</v>
      </c>
      <c r="M7" s="116"/>
      <c r="N7" s="116"/>
      <c r="O7" s="116"/>
      <c r="P7" s="116"/>
      <c r="Q7" s="116"/>
      <c r="R7" s="116"/>
      <c r="S7" s="116"/>
      <c r="T7" s="116"/>
      <c r="U7" s="116"/>
      <c r="V7" s="116"/>
      <c r="W7" s="116"/>
      <c r="X7" s="116"/>
      <c r="Y7" s="116"/>
      <c r="Z7" s="116"/>
      <c r="AA7" s="116"/>
    </row>
    <row r="8" spans="1:27" ht="15.75" customHeight="1" outlineLevel="2" x14ac:dyDescent="0.2">
      <c r="A8" s="94">
        <v>6</v>
      </c>
      <c r="B8" s="95" t="s">
        <v>23</v>
      </c>
      <c r="C8" s="94">
        <v>2018</v>
      </c>
      <c r="D8" s="95">
        <v>43448</v>
      </c>
      <c r="E8" s="96">
        <v>0.66</v>
      </c>
      <c r="F8" s="98">
        <v>8</v>
      </c>
      <c r="G8" s="98">
        <v>1010</v>
      </c>
      <c r="H8" s="98">
        <v>650</v>
      </c>
      <c r="I8" s="98">
        <v>3500</v>
      </c>
      <c r="J8" s="98">
        <v>920</v>
      </c>
      <c r="K8" s="98"/>
      <c r="L8" s="98">
        <f t="shared" si="0"/>
        <v>11</v>
      </c>
      <c r="M8" s="116"/>
      <c r="N8" s="116"/>
      <c r="O8" s="116"/>
      <c r="P8" s="116"/>
      <c r="Q8" s="116"/>
      <c r="R8" s="116"/>
      <c r="S8" s="116"/>
      <c r="T8" s="116"/>
      <c r="U8" s="116"/>
      <c r="V8" s="116"/>
      <c r="W8" s="116"/>
      <c r="X8" s="116"/>
      <c r="Y8" s="116"/>
      <c r="Z8" s="116"/>
      <c r="AA8" s="116"/>
    </row>
    <row r="9" spans="1:27" ht="15.75" customHeight="1" outlineLevel="2" x14ac:dyDescent="0.2">
      <c r="A9" s="94">
        <v>7</v>
      </c>
      <c r="B9" s="95" t="s">
        <v>27</v>
      </c>
      <c r="C9" s="94">
        <v>2019</v>
      </c>
      <c r="D9" s="95">
        <v>43531</v>
      </c>
      <c r="E9" s="96">
        <v>0.98</v>
      </c>
      <c r="F9" s="98">
        <v>8</v>
      </c>
      <c r="G9" s="98">
        <v>680</v>
      </c>
      <c r="H9" s="98">
        <v>940</v>
      </c>
      <c r="I9" s="98">
        <v>2100</v>
      </c>
      <c r="J9" s="98">
        <v>1200</v>
      </c>
      <c r="K9" s="98"/>
      <c r="L9" s="98">
        <f t="shared" si="0"/>
        <v>16.333333333333332</v>
      </c>
      <c r="M9" s="116"/>
      <c r="N9" s="116"/>
      <c r="O9" s="116"/>
      <c r="P9" s="116"/>
      <c r="Q9" s="116"/>
      <c r="R9" s="116"/>
      <c r="S9" s="116"/>
      <c r="T9" s="116"/>
      <c r="U9" s="116"/>
      <c r="V9" s="116"/>
      <c r="W9" s="116"/>
      <c r="X9" s="116"/>
      <c r="Y9" s="116"/>
      <c r="Z9" s="116"/>
      <c r="AA9" s="116"/>
    </row>
    <row r="10" spans="1:27" ht="15.75" customHeight="1" outlineLevel="2" x14ac:dyDescent="0.2">
      <c r="A10" s="94">
        <v>8</v>
      </c>
      <c r="B10" s="95" t="s">
        <v>28</v>
      </c>
      <c r="C10" s="94">
        <v>2019</v>
      </c>
      <c r="D10" s="95">
        <v>43579</v>
      </c>
      <c r="E10" s="96">
        <v>1.8</v>
      </c>
      <c r="F10" s="98">
        <v>10</v>
      </c>
      <c r="G10" s="98">
        <v>1800</v>
      </c>
      <c r="H10" s="98">
        <v>750</v>
      </c>
      <c r="I10" s="98">
        <v>4200</v>
      </c>
      <c r="J10" s="98">
        <v>1650</v>
      </c>
      <c r="K10" s="98"/>
      <c r="L10" s="98">
        <f t="shared" si="0"/>
        <v>30</v>
      </c>
      <c r="M10" s="116"/>
      <c r="N10" s="116"/>
      <c r="O10" s="116"/>
      <c r="P10" s="116"/>
      <c r="Q10" s="116"/>
      <c r="R10" s="116"/>
      <c r="S10" s="116"/>
      <c r="T10" s="116"/>
      <c r="U10" s="116"/>
      <c r="V10" s="116"/>
      <c r="W10" s="116"/>
      <c r="X10" s="116"/>
      <c r="Y10" s="116"/>
      <c r="Z10" s="116"/>
      <c r="AA10" s="116"/>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6"/>
      <c r="N11" s="116"/>
      <c r="O11" s="116"/>
      <c r="P11" s="116"/>
      <c r="Q11" s="116"/>
      <c r="R11" s="116"/>
      <c r="S11" s="116"/>
      <c r="T11" s="116"/>
      <c r="U11" s="116"/>
      <c r="V11" s="116"/>
      <c r="W11" s="116"/>
      <c r="X11" s="116"/>
      <c r="Y11" s="116"/>
      <c r="Z11" s="116"/>
      <c r="AA11" s="116"/>
    </row>
    <row r="12" spans="1:27" ht="15.75" customHeight="1" outlineLevel="2" x14ac:dyDescent="0.2">
      <c r="A12" s="94">
        <v>10</v>
      </c>
      <c r="B12" s="95" t="s">
        <v>19</v>
      </c>
      <c r="C12" s="94">
        <v>2019</v>
      </c>
      <c r="D12" s="95">
        <v>43685</v>
      </c>
      <c r="E12" s="96">
        <v>1.21</v>
      </c>
      <c r="F12" s="98">
        <v>9</v>
      </c>
      <c r="G12" s="98">
        <v>950</v>
      </c>
      <c r="H12" s="98">
        <v>680</v>
      </c>
      <c r="I12" s="98">
        <v>2800</v>
      </c>
      <c r="J12" s="98">
        <v>1450</v>
      </c>
      <c r="K12" s="98"/>
      <c r="L12" s="98">
        <f t="shared" si="0"/>
        <v>20.166666666666668</v>
      </c>
      <c r="M12" s="116"/>
      <c r="N12" s="116"/>
      <c r="O12" s="116"/>
      <c r="P12" s="116"/>
      <c r="Q12" s="116"/>
      <c r="R12" s="116"/>
      <c r="S12" s="116"/>
      <c r="T12" s="116"/>
      <c r="U12" s="116"/>
      <c r="V12" s="116"/>
      <c r="W12" s="116"/>
      <c r="X12" s="116"/>
      <c r="Y12" s="116"/>
      <c r="Z12" s="116"/>
      <c r="AA12" s="116"/>
    </row>
    <row r="13" spans="1:27" ht="15.75" customHeight="1" outlineLevel="2" x14ac:dyDescent="0.2">
      <c r="A13" s="94">
        <v>11</v>
      </c>
      <c r="B13" s="95" t="s">
        <v>22</v>
      </c>
      <c r="C13" s="94">
        <v>2019</v>
      </c>
      <c r="D13" s="95">
        <v>43773</v>
      </c>
      <c r="E13" s="96">
        <v>1.23</v>
      </c>
      <c r="F13" s="98">
        <v>10</v>
      </c>
      <c r="G13" s="98">
        <v>103</v>
      </c>
      <c r="H13" s="98">
        <v>3100</v>
      </c>
      <c r="I13" s="98">
        <v>1800</v>
      </c>
      <c r="J13" s="98">
        <v>4200</v>
      </c>
      <c r="K13" s="98"/>
      <c r="L13" s="98">
        <f t="shared" si="0"/>
        <v>20.5</v>
      </c>
      <c r="M13" s="116"/>
      <c r="N13" s="116"/>
      <c r="O13" s="116"/>
      <c r="P13" s="116"/>
      <c r="Q13" s="116"/>
      <c r="R13" s="116"/>
      <c r="S13" s="116"/>
      <c r="T13" s="116"/>
      <c r="U13" s="116"/>
      <c r="V13" s="116"/>
      <c r="W13" s="116"/>
      <c r="X13" s="116"/>
      <c r="Y13" s="116"/>
      <c r="Z13" s="116"/>
      <c r="AA13" s="116"/>
    </row>
    <row r="14" spans="1:27" ht="15.75" customHeight="1" outlineLevel="2" x14ac:dyDescent="0.2">
      <c r="A14" s="100">
        <v>12</v>
      </c>
      <c r="B14" s="101" t="s">
        <v>24</v>
      </c>
      <c r="C14" s="100">
        <v>2020</v>
      </c>
      <c r="D14" s="101">
        <v>43860</v>
      </c>
      <c r="E14" s="102">
        <v>0.82</v>
      </c>
      <c r="F14" s="104">
        <v>8</v>
      </c>
      <c r="G14" s="104">
        <v>1850</v>
      </c>
      <c r="H14" s="104">
        <v>950</v>
      </c>
      <c r="I14" s="104">
        <v>3300</v>
      </c>
      <c r="J14" s="104">
        <v>1480</v>
      </c>
      <c r="K14" s="104"/>
      <c r="L14" s="104">
        <f t="shared" si="0"/>
        <v>13.666666666666666</v>
      </c>
      <c r="M14" s="116"/>
      <c r="N14" s="116"/>
      <c r="O14" s="116"/>
      <c r="P14" s="116"/>
      <c r="Q14" s="116"/>
      <c r="R14" s="116"/>
      <c r="S14" s="116"/>
      <c r="T14" s="116"/>
      <c r="U14" s="116"/>
      <c r="V14" s="116"/>
      <c r="W14" s="116"/>
      <c r="X14" s="116"/>
      <c r="Y14" s="116"/>
      <c r="Z14" s="116"/>
      <c r="AA14" s="116"/>
    </row>
    <row r="15" spans="1:27" ht="15.75" customHeight="1" outlineLevel="2" x14ac:dyDescent="0.2">
      <c r="A15" s="100">
        <v>13</v>
      </c>
      <c r="B15" s="101" t="s">
        <v>28</v>
      </c>
      <c r="C15" s="100">
        <v>2020</v>
      </c>
      <c r="D15" s="101">
        <v>43944</v>
      </c>
      <c r="E15" s="102">
        <v>0.84</v>
      </c>
      <c r="F15" s="104">
        <v>10</v>
      </c>
      <c r="G15" s="104">
        <v>1200</v>
      </c>
      <c r="H15" s="104">
        <v>1100</v>
      </c>
      <c r="I15" s="104">
        <v>2100</v>
      </c>
      <c r="J15" s="104">
        <v>2050</v>
      </c>
      <c r="K15" s="104"/>
      <c r="L15" s="104">
        <f t="shared" si="0"/>
        <v>14</v>
      </c>
      <c r="M15" s="116"/>
      <c r="N15" s="116"/>
      <c r="O15" s="116"/>
      <c r="P15" s="116"/>
      <c r="Q15" s="116"/>
      <c r="R15" s="116"/>
      <c r="S15" s="116"/>
      <c r="T15" s="116"/>
      <c r="U15" s="116"/>
      <c r="V15" s="116"/>
      <c r="W15" s="116"/>
      <c r="X15" s="116"/>
      <c r="Y15" s="116"/>
      <c r="Z15" s="116"/>
      <c r="AA15" s="116"/>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6"/>
      <c r="N16" s="116"/>
      <c r="O16" s="116"/>
      <c r="P16" s="116"/>
      <c r="Q16" s="116"/>
      <c r="R16" s="116"/>
      <c r="S16" s="116"/>
      <c r="T16" s="116"/>
      <c r="U16" s="116"/>
      <c r="V16" s="116"/>
      <c r="W16" s="116"/>
      <c r="X16" s="116"/>
      <c r="Y16" s="116"/>
      <c r="Z16" s="116"/>
      <c r="AA16" s="116"/>
    </row>
    <row r="17" spans="1:27" ht="15.75" customHeight="1" x14ac:dyDescent="0.2">
      <c r="A17" s="100">
        <v>15</v>
      </c>
      <c r="B17" s="95" t="s">
        <v>19</v>
      </c>
      <c r="C17" s="105">
        <v>2020</v>
      </c>
      <c r="D17" s="101">
        <v>44046</v>
      </c>
      <c r="E17" s="102">
        <v>0.68</v>
      </c>
      <c r="F17" s="104">
        <v>8</v>
      </c>
      <c r="G17" s="104">
        <v>1860</v>
      </c>
      <c r="H17" s="104">
        <v>940</v>
      </c>
      <c r="I17" s="104">
        <v>3100</v>
      </c>
      <c r="J17" s="104">
        <v>1040</v>
      </c>
      <c r="K17" s="98"/>
      <c r="L17" s="98">
        <f t="shared" si="0"/>
        <v>11.333333333333334</v>
      </c>
      <c r="M17" s="116"/>
      <c r="N17" s="116"/>
      <c r="O17" s="116"/>
      <c r="P17" s="116"/>
      <c r="Q17" s="116"/>
      <c r="R17" s="116"/>
      <c r="S17" s="116"/>
      <c r="T17" s="116"/>
      <c r="U17" s="116"/>
      <c r="V17" s="116"/>
      <c r="W17" s="116"/>
      <c r="X17" s="116"/>
      <c r="Y17" s="116"/>
      <c r="Z17" s="116"/>
      <c r="AA17" s="116"/>
    </row>
    <row r="18" spans="1:27" ht="15.75" customHeight="1" x14ac:dyDescent="0.2">
      <c r="A18" s="100">
        <v>16</v>
      </c>
      <c r="B18" s="100" t="s">
        <v>19</v>
      </c>
      <c r="C18" s="105">
        <v>2020</v>
      </c>
      <c r="D18" s="101">
        <v>44061</v>
      </c>
      <c r="E18" s="102">
        <v>1.08</v>
      </c>
      <c r="F18" s="104">
        <v>10</v>
      </c>
      <c r="G18" s="104">
        <v>1180</v>
      </c>
      <c r="H18" s="104">
        <v>780</v>
      </c>
      <c r="I18" s="104">
        <v>4800</v>
      </c>
      <c r="J18" s="104">
        <v>2020</v>
      </c>
      <c r="K18" s="104"/>
      <c r="L18" s="104">
        <f t="shared" si="0"/>
        <v>18</v>
      </c>
      <c r="M18" s="116"/>
      <c r="N18" s="116"/>
      <c r="O18" s="116"/>
      <c r="P18" s="116"/>
      <c r="Q18" s="116"/>
      <c r="R18" s="116"/>
      <c r="S18" s="116"/>
      <c r="T18" s="116"/>
      <c r="U18" s="116"/>
      <c r="V18" s="116"/>
      <c r="W18" s="116"/>
      <c r="X18" s="116"/>
      <c r="Y18" s="116"/>
      <c r="Z18" s="116"/>
      <c r="AA18" s="116"/>
    </row>
    <row r="19" spans="1:27" ht="15.75" customHeight="1" x14ac:dyDescent="0.2">
      <c r="A19" s="100">
        <v>17</v>
      </c>
      <c r="B19" s="100" t="s">
        <v>22</v>
      </c>
      <c r="C19" s="105">
        <v>2020</v>
      </c>
      <c r="D19" s="101">
        <v>44148</v>
      </c>
      <c r="E19" s="102">
        <v>1.19</v>
      </c>
      <c r="F19" s="104">
        <v>10</v>
      </c>
      <c r="G19" s="104">
        <v>1050</v>
      </c>
      <c r="H19" s="104">
        <v>580</v>
      </c>
      <c r="I19" s="104">
        <v>3700</v>
      </c>
      <c r="J19" s="104">
        <v>1100</v>
      </c>
      <c r="K19" s="104"/>
      <c r="L19" s="104">
        <f t="shared" si="0"/>
        <v>19.833333333333332</v>
      </c>
      <c r="M19" s="116"/>
      <c r="N19" s="116"/>
      <c r="O19" s="116"/>
      <c r="P19" s="116"/>
      <c r="Q19" s="116"/>
      <c r="R19" s="116"/>
      <c r="S19" s="116"/>
      <c r="T19" s="116"/>
      <c r="U19" s="116"/>
      <c r="V19" s="116"/>
      <c r="W19" s="116"/>
      <c r="X19" s="116"/>
      <c r="Y19" s="116"/>
      <c r="Z19" s="116"/>
      <c r="AA19" s="116"/>
    </row>
    <row r="20" spans="1:27" ht="15.75" customHeight="1" x14ac:dyDescent="0.2">
      <c r="A20" s="100">
        <v>18</v>
      </c>
      <c r="B20" s="100" t="s">
        <v>24</v>
      </c>
      <c r="C20" s="100">
        <v>2021</v>
      </c>
      <c r="D20" s="101">
        <v>44200</v>
      </c>
      <c r="E20" s="102">
        <v>1.2</v>
      </c>
      <c r="F20" s="104">
        <v>10</v>
      </c>
      <c r="G20" s="104">
        <v>1420</v>
      </c>
      <c r="H20" s="104">
        <v>840</v>
      </c>
      <c r="I20" s="104">
        <v>4200</v>
      </c>
      <c r="J20" s="104">
        <v>1400</v>
      </c>
      <c r="K20" s="104"/>
      <c r="L20" s="104">
        <f t="shared" si="0"/>
        <v>20</v>
      </c>
      <c r="M20" s="118"/>
      <c r="N20" s="118"/>
      <c r="O20" s="118"/>
      <c r="P20" s="118"/>
      <c r="Q20" s="118"/>
      <c r="R20" s="118"/>
      <c r="S20" s="118"/>
      <c r="T20" s="118"/>
      <c r="U20" s="118"/>
      <c r="V20" s="118"/>
      <c r="W20" s="118"/>
      <c r="X20" s="118"/>
      <c r="Y20" s="118"/>
      <c r="Z20" s="118"/>
      <c r="AA20" s="118"/>
    </row>
    <row r="21" spans="1:27" ht="15.75" customHeight="1" x14ac:dyDescent="0.2">
      <c r="A21" s="100">
        <v>19</v>
      </c>
      <c r="B21" s="100" t="s">
        <v>28</v>
      </c>
      <c r="C21" s="105">
        <v>2021</v>
      </c>
      <c r="D21" s="106">
        <v>44301</v>
      </c>
      <c r="E21" s="102">
        <v>1.22</v>
      </c>
      <c r="F21" s="104">
        <v>10</v>
      </c>
      <c r="G21" s="104">
        <v>1800</v>
      </c>
      <c r="H21" s="104">
        <v>740</v>
      </c>
      <c r="I21" s="104">
        <v>2400</v>
      </c>
      <c r="J21" s="104">
        <v>1500</v>
      </c>
      <c r="K21" s="40"/>
      <c r="L21" s="40">
        <f t="shared" si="0"/>
        <v>20.333333333333332</v>
      </c>
      <c r="M21" s="118"/>
      <c r="N21" s="118"/>
      <c r="O21" s="118"/>
      <c r="P21" s="118"/>
      <c r="Q21" s="118"/>
      <c r="R21" s="118"/>
      <c r="S21" s="118"/>
      <c r="T21" s="118"/>
      <c r="U21" s="118"/>
      <c r="V21" s="118"/>
      <c r="W21" s="118"/>
      <c r="X21" s="118"/>
      <c r="Y21" s="118"/>
      <c r="Z21" s="118"/>
      <c r="AA21" s="118"/>
    </row>
    <row r="22" spans="1:27" ht="15.75" customHeight="1" x14ac:dyDescent="0.2">
      <c r="A22" s="100">
        <v>20</v>
      </c>
      <c r="B22" s="100" t="s">
        <v>17</v>
      </c>
      <c r="C22" s="105">
        <v>2021</v>
      </c>
      <c r="D22" s="106">
        <v>44362</v>
      </c>
      <c r="E22" s="102">
        <v>1.61</v>
      </c>
      <c r="F22" s="104">
        <v>10</v>
      </c>
      <c r="G22" s="104">
        <v>1500</v>
      </c>
      <c r="H22" s="104">
        <v>340</v>
      </c>
      <c r="I22" s="104">
        <v>3600</v>
      </c>
      <c r="J22" s="104">
        <v>1250</v>
      </c>
      <c r="K22" s="40"/>
      <c r="L22" s="40">
        <f t="shared" si="0"/>
        <v>26.833333333333332</v>
      </c>
      <c r="M22" s="118"/>
      <c r="N22" s="118"/>
      <c r="O22" s="118"/>
      <c r="P22" s="118"/>
      <c r="Q22" s="118"/>
      <c r="R22" s="118"/>
      <c r="S22" s="118"/>
      <c r="T22" s="118"/>
      <c r="U22" s="118"/>
      <c r="V22" s="118"/>
      <c r="W22" s="118"/>
      <c r="X22" s="118"/>
      <c r="Y22" s="118"/>
      <c r="Z22" s="118"/>
      <c r="AA22" s="118"/>
    </row>
    <row r="23" spans="1:27" ht="15.75" customHeight="1" x14ac:dyDescent="0.2">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8"/>
      <c r="N23" s="118"/>
      <c r="O23" s="118"/>
      <c r="P23" s="118"/>
      <c r="Q23" s="118"/>
      <c r="R23" s="118"/>
      <c r="S23" s="118"/>
      <c r="T23" s="118"/>
      <c r="U23" s="118"/>
      <c r="V23" s="118"/>
      <c r="W23" s="118"/>
      <c r="X23" s="118"/>
      <c r="Y23" s="118"/>
      <c r="Z23" s="118"/>
      <c r="AA23" s="118"/>
    </row>
    <row r="24" spans="1:27" ht="15.75" customHeight="1" x14ac:dyDescent="0.2">
      <c r="A24" s="100">
        <v>22</v>
      </c>
      <c r="B24" s="100" t="s">
        <v>20</v>
      </c>
      <c r="C24" s="100">
        <v>2021</v>
      </c>
      <c r="D24" s="119">
        <v>44441</v>
      </c>
      <c r="E24" s="102">
        <v>1</v>
      </c>
      <c r="F24" s="104">
        <v>10</v>
      </c>
      <c r="G24" s="120">
        <v>860</v>
      </c>
      <c r="H24" s="120">
        <v>280</v>
      </c>
      <c r="I24" s="120">
        <v>2400</v>
      </c>
      <c r="J24" s="120">
        <v>980</v>
      </c>
      <c r="K24" s="104"/>
      <c r="L24" s="40">
        <f t="shared" si="0"/>
        <v>16.666666666666668</v>
      </c>
      <c r="M24" s="116"/>
      <c r="N24" s="116"/>
      <c r="O24" s="116"/>
      <c r="P24" s="116"/>
      <c r="Q24" s="116"/>
      <c r="R24" s="116"/>
      <c r="S24" s="116"/>
      <c r="T24" s="116"/>
      <c r="U24" s="116"/>
      <c r="V24" s="116"/>
      <c r="W24" s="116"/>
      <c r="X24" s="116"/>
      <c r="Y24" s="116"/>
      <c r="Z24" s="116"/>
      <c r="AA24" s="116"/>
    </row>
    <row r="25" spans="1:27" ht="15.75" customHeight="1" x14ac:dyDescent="0.2">
      <c r="A25" s="100">
        <v>23</v>
      </c>
      <c r="B25" s="100" t="s">
        <v>21</v>
      </c>
      <c r="C25" s="100">
        <v>2021</v>
      </c>
      <c r="D25" s="119">
        <v>44497</v>
      </c>
      <c r="E25" s="102">
        <v>1.01</v>
      </c>
      <c r="F25" s="104">
        <v>10</v>
      </c>
      <c r="G25" s="120">
        <v>640</v>
      </c>
      <c r="H25" s="120">
        <v>320</v>
      </c>
      <c r="I25" s="120">
        <v>2900</v>
      </c>
      <c r="J25" s="120">
        <v>850</v>
      </c>
      <c r="K25" s="104"/>
      <c r="L25" s="40">
        <f t="shared" si="0"/>
        <v>16.833333333333332</v>
      </c>
      <c r="M25" s="116"/>
      <c r="N25" s="116"/>
      <c r="O25" s="116"/>
      <c r="P25" s="116"/>
      <c r="Q25" s="116"/>
      <c r="R25" s="116"/>
      <c r="S25" s="116"/>
      <c r="T25" s="116"/>
      <c r="U25" s="116"/>
      <c r="V25" s="116"/>
      <c r="W25" s="116"/>
      <c r="X25" s="116"/>
      <c r="Y25" s="116"/>
      <c r="Z25" s="116"/>
      <c r="AA25" s="116"/>
    </row>
    <row r="26" spans="1:27" ht="15.75" customHeight="1" x14ac:dyDescent="0.2">
      <c r="A26" s="100">
        <v>24</v>
      </c>
      <c r="B26" s="100" t="s">
        <v>27</v>
      </c>
      <c r="C26" s="100">
        <v>2022</v>
      </c>
      <c r="D26" s="119">
        <v>44645</v>
      </c>
      <c r="E26" s="102">
        <v>1.2</v>
      </c>
      <c r="F26" s="104">
        <v>10</v>
      </c>
      <c r="G26" s="120">
        <v>1400</v>
      </c>
      <c r="H26" s="120">
        <v>200</v>
      </c>
      <c r="I26" s="120">
        <v>3200</v>
      </c>
      <c r="J26" s="120">
        <v>1300</v>
      </c>
      <c r="K26" s="104"/>
      <c r="L26" s="40">
        <f t="shared" si="0"/>
        <v>20</v>
      </c>
      <c r="M26" s="116"/>
      <c r="N26" s="116"/>
      <c r="O26" s="116"/>
      <c r="P26" s="116"/>
      <c r="Q26" s="116"/>
      <c r="R26" s="116"/>
      <c r="S26" s="116"/>
      <c r="T26" s="116"/>
      <c r="U26" s="116"/>
      <c r="V26" s="116"/>
      <c r="W26" s="116"/>
      <c r="X26" s="116"/>
      <c r="Y26" s="116"/>
      <c r="Z26" s="116"/>
      <c r="AA26" s="116"/>
    </row>
    <row r="27" spans="1:27" ht="15.75" customHeight="1" x14ac:dyDescent="0.2">
      <c r="A27" s="100">
        <v>25</v>
      </c>
      <c r="B27" s="100" t="s">
        <v>17</v>
      </c>
      <c r="C27" s="100">
        <v>2022</v>
      </c>
      <c r="D27" s="119">
        <v>44734</v>
      </c>
      <c r="E27" s="102">
        <v>1.0900000000000001</v>
      </c>
      <c r="F27" s="104">
        <v>10</v>
      </c>
      <c r="G27" s="120">
        <v>980</v>
      </c>
      <c r="H27" s="120">
        <v>240</v>
      </c>
      <c r="I27" s="120">
        <v>2800</v>
      </c>
      <c r="J27" s="120">
        <v>1100</v>
      </c>
      <c r="K27" s="104"/>
      <c r="L27" s="40">
        <f t="shared" si="0"/>
        <v>18.166666666666668</v>
      </c>
      <c r="M27" s="116"/>
      <c r="N27" s="116"/>
      <c r="O27" s="116"/>
      <c r="P27" s="116"/>
      <c r="Q27" s="116"/>
      <c r="R27" s="116"/>
      <c r="S27" s="116"/>
      <c r="T27" s="116"/>
      <c r="U27" s="116"/>
      <c r="V27" s="116"/>
      <c r="W27" s="116"/>
      <c r="X27" s="116"/>
      <c r="Y27" s="116"/>
      <c r="Z27" s="116"/>
      <c r="AA27" s="116"/>
    </row>
    <row r="28" spans="1:27" ht="15.75" customHeight="1" x14ac:dyDescent="0.2">
      <c r="A28" s="100">
        <v>26</v>
      </c>
      <c r="B28" s="100" t="s">
        <v>21</v>
      </c>
      <c r="C28" s="100">
        <v>2022</v>
      </c>
      <c r="D28" s="119">
        <v>44846</v>
      </c>
      <c r="E28" s="102">
        <v>1.05</v>
      </c>
      <c r="F28" s="104">
        <v>10</v>
      </c>
      <c r="G28" s="120">
        <v>2100</v>
      </c>
      <c r="H28" s="120">
        <v>320</v>
      </c>
      <c r="I28" s="120">
        <v>3900</v>
      </c>
      <c r="J28" s="120">
        <v>880</v>
      </c>
      <c r="K28" s="104"/>
      <c r="L28" s="40">
        <f t="shared" si="0"/>
        <v>17.5</v>
      </c>
      <c r="M28" s="116"/>
      <c r="N28" s="116"/>
      <c r="O28" s="116"/>
      <c r="P28" s="116"/>
      <c r="Q28" s="116"/>
      <c r="R28" s="116"/>
      <c r="S28" s="116"/>
      <c r="T28" s="116"/>
      <c r="U28" s="116"/>
      <c r="V28" s="116"/>
      <c r="W28" s="116"/>
      <c r="X28" s="116"/>
      <c r="Y28" s="116"/>
      <c r="Z28" s="116"/>
      <c r="AA28" s="116"/>
    </row>
    <row r="29" spans="1:27" ht="15.75" customHeight="1" x14ac:dyDescent="0.2">
      <c r="A29" s="100">
        <v>27</v>
      </c>
      <c r="B29" s="100" t="s">
        <v>26</v>
      </c>
      <c r="C29" s="100">
        <v>2023</v>
      </c>
      <c r="D29" s="119">
        <v>44971</v>
      </c>
      <c r="E29" s="102">
        <v>0.63</v>
      </c>
      <c r="F29" s="104">
        <v>10</v>
      </c>
      <c r="G29" s="120">
        <v>1100</v>
      </c>
      <c r="H29" s="120">
        <v>210</v>
      </c>
      <c r="I29" s="120">
        <v>2900</v>
      </c>
      <c r="J29" s="120">
        <v>220</v>
      </c>
      <c r="K29" s="104">
        <v>1200</v>
      </c>
      <c r="L29" s="40">
        <f t="shared" si="0"/>
        <v>10.5</v>
      </c>
      <c r="M29" s="116"/>
      <c r="N29" s="116"/>
      <c r="O29" s="116"/>
      <c r="P29" s="116"/>
      <c r="Q29" s="116"/>
      <c r="R29" s="116"/>
      <c r="S29" s="116"/>
      <c r="T29" s="116"/>
      <c r="U29" s="116"/>
      <c r="V29" s="116"/>
      <c r="W29" s="116"/>
      <c r="X29" s="116"/>
      <c r="Y29" s="116"/>
      <c r="Z29" s="116"/>
      <c r="AA29" s="116"/>
    </row>
    <row r="30" spans="1:27" ht="15.75" customHeight="1" x14ac:dyDescent="0.2">
      <c r="A30" s="100">
        <v>28</v>
      </c>
      <c r="B30" s="100" t="s">
        <v>28</v>
      </c>
      <c r="C30" s="100">
        <v>2023</v>
      </c>
      <c r="D30" s="119">
        <v>45041</v>
      </c>
      <c r="E30" s="102">
        <v>1.78</v>
      </c>
      <c r="F30" s="104">
        <v>10</v>
      </c>
      <c r="G30" s="120">
        <v>2400</v>
      </c>
      <c r="H30" s="120">
        <v>340</v>
      </c>
      <c r="I30" s="120">
        <v>3000</v>
      </c>
      <c r="J30" s="120">
        <v>180</v>
      </c>
      <c r="K30" s="104">
        <v>980</v>
      </c>
      <c r="L30" s="40">
        <f t="shared" si="0"/>
        <v>29.666666666666668</v>
      </c>
      <c r="M30" s="116"/>
      <c r="N30" s="116"/>
      <c r="O30" s="116"/>
      <c r="P30" s="116"/>
      <c r="Q30" s="116"/>
      <c r="R30" s="116"/>
      <c r="S30" s="116"/>
      <c r="T30" s="116"/>
      <c r="U30" s="116"/>
      <c r="V30" s="116"/>
      <c r="W30" s="116"/>
      <c r="X30" s="116"/>
      <c r="Y30" s="116"/>
      <c r="Z30" s="116"/>
      <c r="AA30" s="116"/>
    </row>
    <row r="31" spans="1:27" ht="15.75" customHeight="1" x14ac:dyDescent="0.2">
      <c r="A31" s="121"/>
      <c r="B31" s="121"/>
      <c r="C31" s="121"/>
      <c r="D31" s="121"/>
      <c r="E31" s="122">
        <v>32.51</v>
      </c>
      <c r="F31" s="123">
        <v>243</v>
      </c>
      <c r="G31" s="124">
        <f>SUM(G3:G30)</f>
        <v>40163</v>
      </c>
      <c r="H31" s="124">
        <f t="shared" ref="H31:J31" si="1">SUM(H3:H30)</f>
        <v>21660</v>
      </c>
      <c r="I31" s="124">
        <f t="shared" si="1"/>
        <v>109100</v>
      </c>
      <c r="J31" s="124">
        <f t="shared" si="1"/>
        <v>39850</v>
      </c>
      <c r="K31" s="124"/>
      <c r="L31" s="124">
        <f>SUBTOTAL(9, L3:L28)</f>
        <v>541.83333333333326</v>
      </c>
      <c r="M31" s="125"/>
      <c r="N31" s="125"/>
      <c r="O31" s="125"/>
      <c r="P31" s="125"/>
      <c r="Q31" s="125"/>
      <c r="R31" s="125"/>
      <c r="S31" s="125"/>
      <c r="T31" s="125"/>
      <c r="U31" s="125"/>
      <c r="V31" s="125"/>
      <c r="W31" s="125"/>
      <c r="X31" s="125"/>
      <c r="Y31" s="125"/>
      <c r="Z31" s="125"/>
      <c r="AA31" s="125"/>
    </row>
    <row r="32" spans="1:27" ht="15.75" customHeight="1" x14ac:dyDescent="0.2">
      <c r="A32" s="116"/>
      <c r="B32" s="116"/>
      <c r="C32" s="116"/>
      <c r="D32" s="116"/>
      <c r="E32" s="126"/>
      <c r="F32" s="116"/>
      <c r="G32" s="116"/>
      <c r="H32" s="116"/>
      <c r="I32" s="116"/>
      <c r="J32" s="116"/>
      <c r="K32" s="116"/>
      <c r="L32" s="116"/>
      <c r="M32" s="116"/>
      <c r="N32" s="116"/>
      <c r="O32" s="116"/>
      <c r="P32" s="116"/>
      <c r="Q32" s="116"/>
      <c r="R32" s="116"/>
      <c r="S32" s="116"/>
      <c r="T32" s="116"/>
      <c r="U32" s="116"/>
      <c r="V32" s="116"/>
      <c r="W32" s="116"/>
      <c r="X32" s="116"/>
      <c r="Y32" s="116"/>
      <c r="Z32" s="116"/>
      <c r="AA32" s="116"/>
    </row>
    <row r="33" spans="1:27" ht="15.75" customHeight="1" x14ac:dyDescent="0.2">
      <c r="A33" s="127"/>
      <c r="B33" s="116"/>
      <c r="C33" s="116"/>
      <c r="D33" s="116"/>
      <c r="E33" s="128"/>
      <c r="F33" s="117"/>
      <c r="G33" s="117"/>
      <c r="H33" s="117"/>
      <c r="I33" s="117"/>
      <c r="J33" s="129"/>
      <c r="K33" s="117"/>
      <c r="L33" s="117"/>
      <c r="M33" s="116"/>
      <c r="N33" s="116"/>
      <c r="O33" s="116"/>
      <c r="P33" s="116"/>
      <c r="Q33" s="116"/>
      <c r="R33" s="116"/>
      <c r="S33" s="116"/>
      <c r="T33" s="116"/>
      <c r="U33" s="116"/>
      <c r="V33" s="116"/>
      <c r="W33" s="116"/>
      <c r="X33" s="116"/>
      <c r="Y33" s="116"/>
      <c r="Z33" s="116"/>
      <c r="AA33" s="116"/>
    </row>
    <row r="34" spans="1:27" ht="15.75" customHeight="1" x14ac:dyDescent="0.2">
      <c r="A34" s="116"/>
      <c r="B34" s="116"/>
      <c r="C34" s="116"/>
      <c r="D34" s="116"/>
      <c r="E34" s="130"/>
      <c r="F34" s="131"/>
      <c r="G34" s="131"/>
      <c r="H34" s="131"/>
      <c r="I34" s="131"/>
      <c r="J34" s="131"/>
      <c r="K34" s="132"/>
      <c r="L34" s="132"/>
      <c r="M34" s="116"/>
      <c r="N34" s="116"/>
      <c r="O34" s="116"/>
      <c r="P34" s="116"/>
      <c r="Q34" s="116"/>
      <c r="R34" s="116"/>
      <c r="S34" s="116"/>
      <c r="T34" s="116"/>
      <c r="U34" s="116"/>
      <c r="V34" s="116"/>
      <c r="W34" s="116"/>
      <c r="X34" s="116"/>
      <c r="Y34" s="116"/>
      <c r="Z34" s="116"/>
      <c r="AA34" s="116"/>
    </row>
    <row r="35" spans="1:27" ht="15.75" customHeight="1" x14ac:dyDescent="0.2">
      <c r="A35" s="116"/>
      <c r="B35" s="116"/>
      <c r="C35" s="116"/>
      <c r="D35" s="116"/>
      <c r="E35" s="12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5.75" customHeight="1" x14ac:dyDescent="0.2">
      <c r="A36" s="116"/>
      <c r="B36" s="116"/>
      <c r="C36" s="116"/>
      <c r="D36" s="116"/>
      <c r="E36" s="126"/>
      <c r="F36" s="116"/>
      <c r="G36" s="116"/>
      <c r="H36" s="116"/>
      <c r="I36" s="116"/>
      <c r="J36" s="116"/>
      <c r="K36" s="116"/>
      <c r="L36" s="116"/>
      <c r="M36" s="116"/>
      <c r="N36" s="116"/>
      <c r="O36" s="116"/>
      <c r="P36" s="116"/>
      <c r="Q36" s="116"/>
      <c r="R36" s="116"/>
      <c r="S36" s="116"/>
      <c r="T36" s="116"/>
      <c r="U36" s="116"/>
      <c r="V36" s="116"/>
      <c r="W36" s="116"/>
      <c r="X36" s="116"/>
      <c r="Y36" s="116"/>
      <c r="Z36" s="116"/>
      <c r="AA36" s="116"/>
    </row>
    <row r="37" spans="1:27" ht="15.75" customHeight="1" x14ac:dyDescent="0.2">
      <c r="A37" s="116"/>
      <c r="B37" s="116"/>
      <c r="C37" s="116"/>
      <c r="D37" s="116"/>
      <c r="E37" s="126"/>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5.75" customHeight="1" x14ac:dyDescent="0.2">
      <c r="A38" s="116"/>
      <c r="B38" s="116"/>
      <c r="C38" s="116"/>
      <c r="D38" s="116"/>
      <c r="E38" s="128"/>
      <c r="F38" s="117"/>
      <c r="G38" s="117"/>
      <c r="H38" s="117"/>
      <c r="I38" s="117"/>
      <c r="J38" s="117"/>
      <c r="K38" s="117"/>
      <c r="L38" s="117"/>
      <c r="M38" s="117"/>
      <c r="N38" s="117"/>
      <c r="O38" s="117"/>
      <c r="P38" s="116"/>
      <c r="Q38" s="116"/>
      <c r="R38" s="116"/>
      <c r="S38" s="116"/>
      <c r="T38" s="116"/>
      <c r="U38" s="116"/>
      <c r="V38" s="116"/>
      <c r="W38" s="116"/>
      <c r="X38" s="116"/>
      <c r="Y38" s="116"/>
      <c r="Z38" s="116"/>
      <c r="AA38" s="116"/>
    </row>
    <row r="39" spans="1:27" ht="15.75" customHeight="1" x14ac:dyDescent="0.2">
      <c r="A39" s="116"/>
      <c r="B39" s="116"/>
      <c r="C39" s="116"/>
      <c r="D39" s="116"/>
      <c r="E39" s="130"/>
      <c r="F39" s="131"/>
      <c r="G39" s="131"/>
      <c r="H39" s="131"/>
      <c r="I39" s="131"/>
      <c r="J39" s="131"/>
      <c r="K39" s="131"/>
      <c r="L39" s="131"/>
      <c r="M39" s="131"/>
      <c r="N39" s="131"/>
      <c r="O39" s="133"/>
      <c r="P39" s="116"/>
      <c r="Q39" s="116"/>
      <c r="R39" s="116"/>
      <c r="S39" s="116"/>
      <c r="T39" s="116"/>
      <c r="U39" s="116"/>
      <c r="V39" s="116"/>
      <c r="W39" s="116"/>
      <c r="X39" s="116"/>
      <c r="Y39" s="116"/>
      <c r="Z39" s="116"/>
      <c r="AA39" s="116"/>
    </row>
    <row r="40" spans="1:27" ht="15.75" customHeight="1" x14ac:dyDescent="0.2">
      <c r="A40" s="116"/>
      <c r="B40" s="116"/>
      <c r="C40" s="116"/>
      <c r="D40" s="116"/>
      <c r="E40" s="126"/>
      <c r="F40" s="116"/>
      <c r="G40" s="116"/>
      <c r="H40" s="116"/>
      <c r="I40" s="116"/>
      <c r="J40" s="116"/>
      <c r="K40" s="116"/>
      <c r="L40" s="116"/>
      <c r="M40" s="116"/>
      <c r="N40" s="116"/>
      <c r="O40" s="116"/>
      <c r="P40" s="116"/>
      <c r="Q40" s="116"/>
      <c r="R40" s="116"/>
      <c r="S40" s="116"/>
      <c r="T40" s="116"/>
      <c r="U40" s="116"/>
      <c r="V40" s="116"/>
      <c r="W40" s="116"/>
      <c r="X40" s="116"/>
      <c r="Y40" s="116"/>
      <c r="Z40" s="116"/>
      <c r="AA40" s="116"/>
    </row>
    <row r="41" spans="1:27" ht="15.75" customHeight="1" x14ac:dyDescent="0.2">
      <c r="A41" s="116"/>
      <c r="B41" s="116"/>
      <c r="C41" s="116"/>
      <c r="D41" s="116"/>
      <c r="E41" s="126"/>
      <c r="F41" s="116"/>
      <c r="G41" s="116"/>
      <c r="H41" s="116"/>
      <c r="I41" s="116"/>
      <c r="J41" s="116"/>
      <c r="K41" s="116"/>
      <c r="L41" s="116"/>
      <c r="M41" s="116"/>
      <c r="N41" s="116"/>
      <c r="O41" s="116"/>
      <c r="P41" s="116"/>
      <c r="Q41" s="116"/>
      <c r="R41" s="116"/>
      <c r="S41" s="116"/>
      <c r="T41" s="116"/>
      <c r="U41" s="116"/>
      <c r="V41" s="116"/>
      <c r="W41" s="116"/>
      <c r="X41" s="116"/>
      <c r="Y41" s="116"/>
      <c r="Z41" s="116"/>
      <c r="AA41" s="116"/>
    </row>
    <row r="42" spans="1:27" ht="15.75" customHeight="1" x14ac:dyDescent="0.2">
      <c r="A42" s="116"/>
      <c r="B42" s="116"/>
      <c r="C42" s="116"/>
      <c r="D42" s="116"/>
      <c r="E42" s="128"/>
      <c r="F42" s="117"/>
      <c r="G42" s="117"/>
      <c r="H42" s="117"/>
      <c r="I42" s="117"/>
      <c r="J42" s="117"/>
      <c r="K42" s="117"/>
      <c r="L42" s="117"/>
      <c r="M42" s="117"/>
      <c r="N42" s="117"/>
      <c r="O42" s="117"/>
      <c r="P42" s="116"/>
      <c r="Q42" s="116"/>
      <c r="R42" s="116"/>
      <c r="S42" s="116"/>
      <c r="T42" s="116"/>
      <c r="U42" s="116"/>
      <c r="V42" s="116"/>
      <c r="W42" s="116"/>
      <c r="X42" s="116"/>
      <c r="Y42" s="116"/>
      <c r="Z42" s="116"/>
      <c r="AA42" s="116"/>
    </row>
    <row r="43" spans="1:27" ht="15.75" customHeight="1" x14ac:dyDescent="0.2">
      <c r="A43" s="116"/>
      <c r="B43" s="116"/>
      <c r="C43" s="116"/>
      <c r="D43" s="116"/>
      <c r="E43" s="130"/>
      <c r="F43" s="131"/>
      <c r="G43" s="131"/>
      <c r="H43" s="131"/>
      <c r="I43" s="131"/>
      <c r="J43" s="131"/>
      <c r="K43" s="131"/>
      <c r="L43" s="131"/>
      <c r="M43" s="131"/>
      <c r="N43" s="131"/>
      <c r="O43" s="134"/>
      <c r="P43" s="116"/>
      <c r="Q43" s="116"/>
      <c r="R43" s="116"/>
      <c r="S43" s="116"/>
      <c r="T43" s="116"/>
      <c r="U43" s="116"/>
      <c r="V43" s="116"/>
      <c r="W43" s="116"/>
      <c r="X43" s="116"/>
      <c r="Y43" s="116"/>
      <c r="Z43" s="116"/>
      <c r="AA43" s="116"/>
    </row>
    <row r="44" spans="1:27" ht="15.75" customHeight="1" x14ac:dyDescent="0.2">
      <c r="A44" s="116"/>
      <c r="B44" s="116"/>
      <c r="C44" s="116"/>
      <c r="D44" s="116"/>
      <c r="E44" s="126"/>
      <c r="F44" s="116"/>
      <c r="G44" s="116"/>
      <c r="H44" s="116"/>
      <c r="I44" s="116"/>
      <c r="J44" s="116"/>
      <c r="K44" s="116"/>
      <c r="L44" s="116"/>
      <c r="M44" s="116"/>
      <c r="N44" s="116"/>
      <c r="O44" s="116"/>
      <c r="P44" s="116"/>
      <c r="Q44" s="116"/>
      <c r="R44" s="116"/>
      <c r="S44" s="116"/>
      <c r="T44" s="116"/>
      <c r="U44" s="116"/>
      <c r="V44" s="116"/>
      <c r="W44" s="116"/>
      <c r="X44" s="116"/>
      <c r="Y44" s="116"/>
      <c r="Z44" s="116"/>
      <c r="AA44" s="116"/>
    </row>
    <row r="45" spans="1:27" ht="15.75" customHeight="1" x14ac:dyDescent="0.2">
      <c r="A45" s="116"/>
      <c r="B45" s="116"/>
      <c r="C45" s="116"/>
      <c r="D45" s="116"/>
      <c r="E45" s="126"/>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5.75" customHeight="1" x14ac:dyDescent="0.2">
      <c r="A46" s="116"/>
      <c r="B46" s="116"/>
      <c r="C46" s="116"/>
      <c r="D46" s="116"/>
      <c r="E46" s="126"/>
      <c r="F46" s="116"/>
      <c r="G46" s="116"/>
      <c r="H46" s="116"/>
      <c r="I46" s="116"/>
      <c r="J46" s="116"/>
      <c r="K46" s="116"/>
      <c r="L46" s="116"/>
      <c r="M46" s="116"/>
      <c r="N46" s="116"/>
      <c r="O46" s="116"/>
      <c r="P46" s="116"/>
      <c r="Q46" s="116"/>
      <c r="R46" s="116"/>
      <c r="S46" s="116"/>
      <c r="T46" s="116"/>
      <c r="U46" s="116"/>
      <c r="V46" s="116"/>
      <c r="W46" s="116"/>
      <c r="X46" s="116"/>
      <c r="Y46" s="116"/>
      <c r="Z46" s="116"/>
      <c r="AA46" s="116"/>
    </row>
    <row r="47" spans="1:27" ht="15.75" customHeight="1" x14ac:dyDescent="0.2">
      <c r="A47" s="116"/>
      <c r="B47" s="116"/>
      <c r="C47" s="116"/>
      <c r="D47" s="116"/>
      <c r="E47" s="126"/>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5.75" customHeight="1" x14ac:dyDescent="0.2">
      <c r="A48" s="116"/>
      <c r="B48" s="116"/>
      <c r="C48" s="116"/>
      <c r="D48" s="116"/>
      <c r="E48" s="126"/>
      <c r="F48" s="116"/>
      <c r="G48" s="116"/>
      <c r="H48" s="116"/>
      <c r="I48" s="116"/>
      <c r="J48" s="116"/>
      <c r="K48" s="116"/>
      <c r="L48" s="116"/>
      <c r="M48" s="116"/>
      <c r="N48" s="116"/>
      <c r="O48" s="116"/>
      <c r="P48" s="116"/>
      <c r="Q48" s="116"/>
      <c r="R48" s="116"/>
      <c r="S48" s="116"/>
      <c r="T48" s="116"/>
      <c r="U48" s="116"/>
      <c r="V48" s="116"/>
      <c r="W48" s="116"/>
      <c r="X48" s="116"/>
      <c r="Y48" s="116"/>
      <c r="Z48" s="116"/>
      <c r="AA48" s="116"/>
    </row>
    <row r="49" spans="1:27" ht="15.75" customHeight="1" x14ac:dyDescent="0.2">
      <c r="A49" s="116"/>
      <c r="B49" s="116"/>
      <c r="C49" s="116"/>
      <c r="D49" s="116"/>
      <c r="E49" s="12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5.75" customHeight="1" x14ac:dyDescent="0.2">
      <c r="A50" s="116"/>
      <c r="B50" s="116"/>
      <c r="C50" s="116"/>
      <c r="D50" s="116"/>
      <c r="E50" s="126"/>
      <c r="F50" s="116"/>
      <c r="G50" s="116"/>
      <c r="H50" s="116"/>
      <c r="I50" s="116"/>
      <c r="J50" s="116"/>
      <c r="K50" s="116"/>
      <c r="L50" s="116"/>
      <c r="M50" s="116"/>
      <c r="N50" s="116"/>
      <c r="O50" s="116"/>
      <c r="P50" s="116"/>
      <c r="Q50" s="116"/>
      <c r="R50" s="116"/>
      <c r="S50" s="116"/>
      <c r="T50" s="116"/>
      <c r="U50" s="116"/>
      <c r="V50" s="116"/>
      <c r="W50" s="116"/>
      <c r="X50" s="116"/>
      <c r="Y50" s="116"/>
      <c r="Z50" s="116"/>
      <c r="AA50" s="116"/>
    </row>
    <row r="51" spans="1:27" ht="15.75" customHeight="1" x14ac:dyDescent="0.2">
      <c r="A51" s="116"/>
      <c r="B51" s="116"/>
      <c r="C51" s="116"/>
      <c r="D51" s="116"/>
      <c r="E51" s="126"/>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5.75" customHeight="1" x14ac:dyDescent="0.2">
      <c r="A52" s="116"/>
      <c r="B52" s="116"/>
      <c r="C52" s="116"/>
      <c r="D52" s="116"/>
      <c r="E52" s="126"/>
      <c r="F52" s="116"/>
      <c r="G52" s="116"/>
      <c r="H52" s="116"/>
      <c r="I52" s="116"/>
      <c r="J52" s="116"/>
      <c r="K52" s="116"/>
      <c r="L52" s="116"/>
      <c r="M52" s="116"/>
      <c r="N52" s="116"/>
      <c r="O52" s="116"/>
      <c r="P52" s="116"/>
      <c r="Q52" s="116"/>
      <c r="R52" s="116"/>
      <c r="S52" s="116"/>
      <c r="T52" s="116"/>
      <c r="U52" s="116"/>
      <c r="V52" s="116"/>
      <c r="W52" s="116"/>
      <c r="X52" s="116"/>
      <c r="Y52" s="116"/>
      <c r="Z52" s="116"/>
      <c r="AA52" s="116"/>
    </row>
    <row r="53" spans="1:27" ht="15.75" customHeight="1" x14ac:dyDescent="0.2">
      <c r="A53" s="116"/>
      <c r="B53" s="116"/>
      <c r="C53" s="116"/>
      <c r="D53" s="116"/>
      <c r="E53" s="126"/>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5.75" customHeight="1" x14ac:dyDescent="0.2">
      <c r="A54" s="116"/>
      <c r="B54" s="116"/>
      <c r="C54" s="116"/>
      <c r="D54" s="116"/>
      <c r="E54" s="126"/>
      <c r="F54" s="116"/>
      <c r="G54" s="116"/>
      <c r="H54" s="116"/>
      <c r="I54" s="116"/>
      <c r="J54" s="116"/>
      <c r="K54" s="116"/>
      <c r="L54" s="116"/>
      <c r="M54" s="116"/>
      <c r="N54" s="116"/>
      <c r="O54" s="116"/>
      <c r="P54" s="116"/>
      <c r="Q54" s="116"/>
      <c r="R54" s="116"/>
      <c r="S54" s="116"/>
      <c r="T54" s="116"/>
      <c r="U54" s="116"/>
      <c r="V54" s="116"/>
      <c r="W54" s="116"/>
      <c r="X54" s="116"/>
      <c r="Y54" s="116"/>
      <c r="Z54" s="116"/>
      <c r="AA54" s="116"/>
    </row>
    <row r="55" spans="1:27" ht="15.75" customHeight="1" x14ac:dyDescent="0.2">
      <c r="A55" s="116"/>
      <c r="B55" s="116"/>
      <c r="C55" s="116"/>
      <c r="D55" s="116"/>
      <c r="E55" s="126"/>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5.75" customHeight="1" x14ac:dyDescent="0.2">
      <c r="A56" s="116"/>
      <c r="B56" s="116"/>
      <c r="C56" s="116"/>
      <c r="D56" s="116"/>
      <c r="E56" s="126"/>
      <c r="F56" s="116"/>
      <c r="G56" s="116"/>
      <c r="H56" s="116"/>
      <c r="I56" s="116"/>
      <c r="J56" s="116"/>
      <c r="K56" s="116"/>
      <c r="L56" s="116"/>
      <c r="M56" s="116"/>
      <c r="N56" s="116"/>
      <c r="O56" s="116"/>
      <c r="P56" s="116"/>
      <c r="Q56" s="116"/>
      <c r="R56" s="116"/>
      <c r="S56" s="116"/>
      <c r="T56" s="116"/>
      <c r="U56" s="116"/>
      <c r="V56" s="116"/>
      <c r="W56" s="116"/>
      <c r="X56" s="116"/>
      <c r="Y56" s="116"/>
      <c r="Z56" s="116"/>
      <c r="AA56" s="116"/>
    </row>
    <row r="57" spans="1:27" ht="15.75" customHeight="1" x14ac:dyDescent="0.2">
      <c r="A57" s="116"/>
      <c r="B57" s="116"/>
      <c r="C57" s="116"/>
      <c r="D57" s="116"/>
      <c r="E57" s="126"/>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5.75" customHeight="1" x14ac:dyDescent="0.2">
      <c r="A58" s="116"/>
      <c r="B58" s="116"/>
      <c r="C58" s="116"/>
      <c r="D58" s="116"/>
      <c r="E58" s="126"/>
      <c r="F58" s="116"/>
      <c r="G58" s="116"/>
      <c r="H58" s="116"/>
      <c r="I58" s="116"/>
      <c r="J58" s="116"/>
      <c r="K58" s="116"/>
      <c r="L58" s="116"/>
      <c r="M58" s="116"/>
      <c r="N58" s="116"/>
      <c r="O58" s="116"/>
      <c r="P58" s="116"/>
      <c r="Q58" s="116"/>
      <c r="R58" s="116"/>
      <c r="S58" s="116"/>
      <c r="T58" s="116"/>
      <c r="U58" s="116"/>
      <c r="V58" s="116"/>
      <c r="W58" s="116"/>
      <c r="X58" s="116"/>
      <c r="Y58" s="116"/>
      <c r="Z58" s="116"/>
      <c r="AA58" s="116"/>
    </row>
    <row r="59" spans="1:27" ht="15.75" customHeight="1" x14ac:dyDescent="0.2">
      <c r="A59" s="116"/>
      <c r="B59" s="116"/>
      <c r="C59" s="116"/>
      <c r="D59" s="116"/>
      <c r="E59" s="12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5.75" customHeight="1" x14ac:dyDescent="0.2">
      <c r="A60" s="116"/>
      <c r="B60" s="116"/>
      <c r="C60" s="116"/>
      <c r="D60" s="116"/>
      <c r="E60" s="126"/>
      <c r="F60" s="116"/>
      <c r="G60" s="116"/>
      <c r="H60" s="116"/>
      <c r="I60" s="116"/>
      <c r="J60" s="116"/>
      <c r="K60" s="116"/>
      <c r="L60" s="116"/>
      <c r="M60" s="116"/>
      <c r="N60" s="116"/>
      <c r="O60" s="116"/>
      <c r="P60" s="116"/>
      <c r="Q60" s="116"/>
      <c r="R60" s="116"/>
      <c r="S60" s="116"/>
      <c r="T60" s="116"/>
      <c r="U60" s="116"/>
      <c r="V60" s="116"/>
      <c r="W60" s="116"/>
      <c r="X60" s="116"/>
      <c r="Y60" s="116"/>
      <c r="Z60" s="116"/>
      <c r="AA60" s="116"/>
    </row>
    <row r="61" spans="1:27" ht="15.75" customHeight="1" x14ac:dyDescent="0.2">
      <c r="A61" s="116"/>
      <c r="B61" s="116"/>
      <c r="C61" s="116"/>
      <c r="D61" s="116"/>
      <c r="E61" s="12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5.75" customHeight="1" x14ac:dyDescent="0.2">
      <c r="A62" s="116"/>
      <c r="B62" s="116"/>
      <c r="C62" s="116"/>
      <c r="D62" s="116"/>
      <c r="E62" s="126"/>
      <c r="F62" s="116"/>
      <c r="G62" s="116"/>
      <c r="H62" s="116"/>
      <c r="I62" s="116"/>
      <c r="J62" s="116"/>
      <c r="K62" s="116"/>
      <c r="L62" s="116"/>
      <c r="M62" s="116"/>
      <c r="N62" s="116"/>
      <c r="O62" s="116"/>
      <c r="P62" s="116"/>
      <c r="Q62" s="116"/>
      <c r="R62" s="116"/>
      <c r="S62" s="116"/>
      <c r="T62" s="116"/>
      <c r="U62" s="116"/>
      <c r="V62" s="116"/>
      <c r="W62" s="116"/>
      <c r="X62" s="116"/>
      <c r="Y62" s="116"/>
      <c r="Z62" s="116"/>
      <c r="AA62" s="116"/>
    </row>
    <row r="63" spans="1:27" ht="15.75" customHeight="1" x14ac:dyDescent="0.2">
      <c r="A63" s="116"/>
      <c r="B63" s="116"/>
      <c r="C63" s="116"/>
      <c r="D63" s="116"/>
      <c r="E63" s="12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5.75" customHeight="1" x14ac:dyDescent="0.2">
      <c r="A64" s="116"/>
      <c r="B64" s="116"/>
      <c r="C64" s="116"/>
      <c r="D64" s="116"/>
      <c r="E64" s="126"/>
      <c r="F64" s="116"/>
      <c r="G64" s="116"/>
      <c r="H64" s="116"/>
      <c r="I64" s="116"/>
      <c r="J64" s="116"/>
      <c r="K64" s="116"/>
      <c r="L64" s="116"/>
      <c r="M64" s="116"/>
      <c r="N64" s="116"/>
      <c r="O64" s="116"/>
      <c r="P64" s="116"/>
      <c r="Q64" s="116"/>
      <c r="R64" s="116"/>
      <c r="S64" s="116"/>
      <c r="T64" s="116"/>
      <c r="U64" s="116"/>
      <c r="V64" s="116"/>
      <c r="W64" s="116"/>
      <c r="X64" s="116"/>
      <c r="Y64" s="116"/>
      <c r="Z64" s="116"/>
      <c r="AA64" s="116"/>
    </row>
    <row r="65" spans="1:27" ht="15.75" customHeight="1" x14ac:dyDescent="0.2">
      <c r="A65" s="116"/>
      <c r="B65" s="116"/>
      <c r="C65" s="116"/>
      <c r="D65" s="116"/>
      <c r="E65" s="12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5.75" customHeight="1" x14ac:dyDescent="0.2">
      <c r="A66" s="116"/>
      <c r="B66" s="116"/>
      <c r="C66" s="116"/>
      <c r="D66" s="116"/>
      <c r="E66" s="126"/>
      <c r="F66" s="116"/>
      <c r="G66" s="116"/>
      <c r="H66" s="116"/>
      <c r="I66" s="116"/>
      <c r="J66" s="116"/>
      <c r="K66" s="116"/>
      <c r="L66" s="116"/>
      <c r="M66" s="116"/>
      <c r="N66" s="116"/>
      <c r="O66" s="116"/>
      <c r="P66" s="116"/>
      <c r="Q66" s="116"/>
      <c r="R66" s="116"/>
      <c r="S66" s="116"/>
      <c r="T66" s="116"/>
      <c r="U66" s="116"/>
      <c r="V66" s="116"/>
      <c r="W66" s="116"/>
      <c r="X66" s="116"/>
      <c r="Y66" s="116"/>
      <c r="Z66" s="116"/>
      <c r="AA66" s="116"/>
    </row>
    <row r="67" spans="1:27" ht="15.75" customHeight="1" x14ac:dyDescent="0.2">
      <c r="A67" s="116"/>
      <c r="B67" s="116"/>
      <c r="C67" s="116"/>
      <c r="D67" s="116"/>
      <c r="E67" s="12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5.75" customHeight="1" x14ac:dyDescent="0.2">
      <c r="A68" s="116"/>
      <c r="B68" s="116"/>
      <c r="C68" s="116"/>
      <c r="D68" s="116"/>
      <c r="E68" s="126"/>
      <c r="F68" s="116"/>
      <c r="G68" s="116"/>
      <c r="H68" s="116"/>
      <c r="I68" s="116"/>
      <c r="J68" s="116"/>
      <c r="K68" s="116"/>
      <c r="L68" s="116"/>
      <c r="M68" s="116"/>
      <c r="N68" s="116"/>
      <c r="O68" s="116"/>
      <c r="P68" s="116"/>
      <c r="Q68" s="116"/>
      <c r="R68" s="116"/>
      <c r="S68" s="116"/>
      <c r="T68" s="116"/>
      <c r="U68" s="116"/>
      <c r="V68" s="116"/>
      <c r="W68" s="116"/>
      <c r="X68" s="116"/>
      <c r="Y68" s="116"/>
      <c r="Z68" s="116"/>
      <c r="AA68" s="116"/>
    </row>
    <row r="69" spans="1:27" ht="15.75" customHeight="1" x14ac:dyDescent="0.2">
      <c r="A69" s="116"/>
      <c r="B69" s="116"/>
      <c r="C69" s="116"/>
      <c r="D69" s="116"/>
      <c r="E69" s="12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5.75" customHeight="1" x14ac:dyDescent="0.2">
      <c r="A70" s="116"/>
      <c r="B70" s="116"/>
      <c r="C70" s="116"/>
      <c r="D70" s="116"/>
      <c r="E70" s="126"/>
      <c r="F70" s="116"/>
      <c r="G70" s="116"/>
      <c r="H70" s="116"/>
      <c r="I70" s="116"/>
      <c r="J70" s="116"/>
      <c r="K70" s="116"/>
      <c r="L70" s="116"/>
      <c r="M70" s="116"/>
      <c r="N70" s="116"/>
      <c r="O70" s="116"/>
      <c r="P70" s="116"/>
      <c r="Q70" s="116"/>
      <c r="R70" s="116"/>
      <c r="S70" s="116"/>
      <c r="T70" s="116"/>
      <c r="U70" s="116"/>
      <c r="V70" s="116"/>
      <c r="W70" s="116"/>
      <c r="X70" s="116"/>
      <c r="Y70" s="116"/>
      <c r="Z70" s="116"/>
      <c r="AA70" s="116"/>
    </row>
    <row r="71" spans="1:27" ht="15.75" customHeight="1" x14ac:dyDescent="0.2">
      <c r="A71" s="116"/>
      <c r="B71" s="116"/>
      <c r="C71" s="116"/>
      <c r="D71" s="116"/>
      <c r="E71" s="12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5.75" customHeight="1" x14ac:dyDescent="0.2">
      <c r="A72" s="116"/>
      <c r="B72" s="116"/>
      <c r="C72" s="116"/>
      <c r="D72" s="116"/>
      <c r="E72" s="126"/>
      <c r="F72" s="116"/>
      <c r="G72" s="116"/>
      <c r="H72" s="116"/>
      <c r="I72" s="116"/>
      <c r="J72" s="116"/>
      <c r="K72" s="116"/>
      <c r="L72" s="116"/>
      <c r="M72" s="116"/>
      <c r="N72" s="116"/>
      <c r="O72" s="116"/>
      <c r="P72" s="116"/>
      <c r="Q72" s="116"/>
      <c r="R72" s="116"/>
      <c r="S72" s="116"/>
      <c r="T72" s="116"/>
      <c r="U72" s="116"/>
      <c r="V72" s="116"/>
      <c r="W72" s="116"/>
      <c r="X72" s="116"/>
      <c r="Y72" s="116"/>
      <c r="Z72" s="116"/>
      <c r="AA72" s="116"/>
    </row>
    <row r="73" spans="1:27" ht="15.75" customHeight="1" x14ac:dyDescent="0.2">
      <c r="A73" s="116"/>
      <c r="B73" s="116"/>
      <c r="C73" s="116"/>
      <c r="D73" s="116"/>
      <c r="E73" s="12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5.75" customHeight="1" x14ac:dyDescent="0.2">
      <c r="A74" s="116"/>
      <c r="B74" s="116"/>
      <c r="C74" s="116"/>
      <c r="D74" s="116"/>
      <c r="E74" s="126"/>
      <c r="F74" s="116"/>
      <c r="G74" s="116"/>
      <c r="H74" s="116"/>
      <c r="I74" s="116"/>
      <c r="J74" s="116"/>
      <c r="K74" s="116"/>
      <c r="L74" s="116"/>
      <c r="M74" s="116"/>
      <c r="N74" s="116"/>
      <c r="O74" s="116"/>
      <c r="P74" s="116"/>
      <c r="Q74" s="116"/>
      <c r="R74" s="116"/>
      <c r="S74" s="116"/>
      <c r="T74" s="116"/>
      <c r="U74" s="116"/>
      <c r="V74" s="116"/>
      <c r="W74" s="116"/>
      <c r="X74" s="116"/>
      <c r="Y74" s="116"/>
      <c r="Z74" s="116"/>
      <c r="AA74" s="116"/>
    </row>
    <row r="75" spans="1:27" ht="15.75" customHeight="1" x14ac:dyDescent="0.2">
      <c r="A75" s="116"/>
      <c r="B75" s="116"/>
      <c r="C75" s="116"/>
      <c r="D75" s="116"/>
      <c r="E75" s="12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5.75" customHeight="1" x14ac:dyDescent="0.2">
      <c r="A76" s="116"/>
      <c r="B76" s="116"/>
      <c r="C76" s="116"/>
      <c r="D76" s="116"/>
      <c r="E76" s="126"/>
      <c r="F76" s="116"/>
      <c r="G76" s="116"/>
      <c r="H76" s="116"/>
      <c r="I76" s="116"/>
      <c r="J76" s="116"/>
      <c r="K76" s="116"/>
      <c r="L76" s="116"/>
      <c r="M76" s="116"/>
      <c r="N76" s="116"/>
      <c r="O76" s="116"/>
      <c r="P76" s="116"/>
      <c r="Q76" s="116"/>
      <c r="R76" s="116"/>
      <c r="S76" s="116"/>
      <c r="T76" s="116"/>
      <c r="U76" s="116"/>
      <c r="V76" s="116"/>
      <c r="W76" s="116"/>
      <c r="X76" s="116"/>
      <c r="Y76" s="116"/>
      <c r="Z76" s="116"/>
      <c r="AA76" s="116"/>
    </row>
    <row r="77" spans="1:27" ht="15.75" customHeight="1" x14ac:dyDescent="0.2">
      <c r="A77" s="116"/>
      <c r="B77" s="116"/>
      <c r="C77" s="116"/>
      <c r="D77" s="116"/>
      <c r="E77" s="12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5.75" customHeight="1" x14ac:dyDescent="0.2">
      <c r="A78" s="116"/>
      <c r="B78" s="116"/>
      <c r="C78" s="116"/>
      <c r="D78" s="116"/>
      <c r="E78" s="126"/>
      <c r="F78" s="116"/>
      <c r="G78" s="116"/>
      <c r="H78" s="116"/>
      <c r="I78" s="116"/>
      <c r="J78" s="116"/>
      <c r="K78" s="116"/>
      <c r="L78" s="116"/>
      <c r="M78" s="116"/>
      <c r="N78" s="116"/>
      <c r="O78" s="116"/>
      <c r="P78" s="116"/>
      <c r="Q78" s="116"/>
      <c r="R78" s="116"/>
      <c r="S78" s="116"/>
      <c r="T78" s="116"/>
      <c r="U78" s="116"/>
      <c r="V78" s="116"/>
      <c r="W78" s="116"/>
      <c r="X78" s="116"/>
      <c r="Y78" s="116"/>
      <c r="Z78" s="116"/>
      <c r="AA78" s="116"/>
    </row>
    <row r="79" spans="1:27" ht="15.75" customHeight="1" x14ac:dyDescent="0.2">
      <c r="A79" s="116"/>
      <c r="B79" s="116"/>
      <c r="C79" s="116"/>
      <c r="D79" s="116"/>
      <c r="E79" s="12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5.75" customHeight="1" x14ac:dyDescent="0.2">
      <c r="A80" s="116"/>
      <c r="B80" s="116"/>
      <c r="C80" s="116"/>
      <c r="D80" s="116"/>
      <c r="E80" s="126"/>
      <c r="F80" s="116"/>
      <c r="G80" s="116"/>
      <c r="H80" s="116"/>
      <c r="I80" s="116"/>
      <c r="J80" s="116"/>
      <c r="K80" s="116"/>
      <c r="L80" s="116"/>
      <c r="M80" s="116"/>
      <c r="N80" s="116"/>
      <c r="O80" s="116"/>
      <c r="P80" s="116"/>
      <c r="Q80" s="116"/>
      <c r="R80" s="116"/>
      <c r="S80" s="116"/>
      <c r="T80" s="116"/>
      <c r="U80" s="116"/>
      <c r="V80" s="116"/>
      <c r="W80" s="116"/>
      <c r="X80" s="116"/>
      <c r="Y80" s="116"/>
      <c r="Z80" s="116"/>
      <c r="AA80" s="116"/>
    </row>
    <row r="81" spans="1:27" ht="15.75" customHeight="1" x14ac:dyDescent="0.2">
      <c r="A81" s="116"/>
      <c r="B81" s="116"/>
      <c r="C81" s="116"/>
      <c r="D81" s="116"/>
      <c r="E81" s="12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5.75" customHeight="1" x14ac:dyDescent="0.2">
      <c r="A82" s="116"/>
      <c r="B82" s="116"/>
      <c r="C82" s="116"/>
      <c r="D82" s="116"/>
      <c r="E82" s="126"/>
      <c r="F82" s="116"/>
      <c r="G82" s="116"/>
      <c r="H82" s="116"/>
      <c r="I82" s="116"/>
      <c r="J82" s="116"/>
      <c r="K82" s="116"/>
      <c r="L82" s="116"/>
      <c r="M82" s="116"/>
      <c r="N82" s="116"/>
      <c r="O82" s="116"/>
      <c r="P82" s="116"/>
      <c r="Q82" s="116"/>
      <c r="R82" s="116"/>
      <c r="S82" s="116"/>
      <c r="T82" s="116"/>
      <c r="U82" s="116"/>
      <c r="V82" s="116"/>
      <c r="W82" s="116"/>
      <c r="X82" s="116"/>
      <c r="Y82" s="116"/>
      <c r="Z82" s="116"/>
      <c r="AA82" s="116"/>
    </row>
    <row r="83" spans="1:27" ht="15.75" customHeight="1" x14ac:dyDescent="0.2">
      <c r="A83" s="116"/>
      <c r="B83" s="116"/>
      <c r="C83" s="116"/>
      <c r="D83" s="116"/>
      <c r="E83" s="12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5.75" customHeight="1" x14ac:dyDescent="0.2">
      <c r="A84" s="116"/>
      <c r="B84" s="116"/>
      <c r="C84" s="116"/>
      <c r="D84" s="116"/>
      <c r="E84" s="126"/>
      <c r="F84" s="116"/>
      <c r="G84" s="116"/>
      <c r="H84" s="116"/>
      <c r="I84" s="116"/>
      <c r="J84" s="116"/>
      <c r="K84" s="116"/>
      <c r="L84" s="116"/>
      <c r="M84" s="116"/>
      <c r="N84" s="116"/>
      <c r="O84" s="116"/>
      <c r="P84" s="116"/>
      <c r="Q84" s="116"/>
      <c r="R84" s="116"/>
      <c r="S84" s="116"/>
      <c r="T84" s="116"/>
      <c r="U84" s="116"/>
      <c r="V84" s="116"/>
      <c r="W84" s="116"/>
      <c r="X84" s="116"/>
      <c r="Y84" s="116"/>
      <c r="Z84" s="116"/>
      <c r="AA84" s="116"/>
    </row>
    <row r="85" spans="1:27" ht="15.75" customHeight="1" x14ac:dyDescent="0.2">
      <c r="A85" s="116"/>
      <c r="B85" s="116"/>
      <c r="C85" s="116"/>
      <c r="D85" s="116"/>
      <c r="E85" s="12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5.75" customHeight="1" x14ac:dyDescent="0.2">
      <c r="A86" s="116"/>
      <c r="B86" s="116"/>
      <c r="C86" s="116"/>
      <c r="D86" s="116"/>
      <c r="E86" s="126"/>
      <c r="F86" s="116"/>
      <c r="G86" s="116"/>
      <c r="H86" s="116"/>
      <c r="I86" s="116"/>
      <c r="J86" s="116"/>
      <c r="K86" s="116"/>
      <c r="L86" s="116"/>
      <c r="M86" s="116"/>
      <c r="N86" s="116"/>
      <c r="O86" s="116"/>
      <c r="P86" s="116"/>
      <c r="Q86" s="116"/>
      <c r="R86" s="116"/>
      <c r="S86" s="116"/>
      <c r="T86" s="116"/>
      <c r="U86" s="116"/>
      <c r="V86" s="116"/>
      <c r="W86" s="116"/>
      <c r="X86" s="116"/>
      <c r="Y86" s="116"/>
      <c r="Z86" s="116"/>
      <c r="AA86" s="116"/>
    </row>
    <row r="87" spans="1:27" ht="15.75" customHeight="1" x14ac:dyDescent="0.2">
      <c r="A87" s="116"/>
      <c r="B87" s="116"/>
      <c r="C87" s="116"/>
      <c r="D87" s="116"/>
      <c r="E87" s="12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5.75" customHeight="1" x14ac:dyDescent="0.2">
      <c r="A88" s="116"/>
      <c r="B88" s="116"/>
      <c r="C88" s="116"/>
      <c r="D88" s="116"/>
      <c r="E88" s="126"/>
      <c r="F88" s="116"/>
      <c r="G88" s="116"/>
      <c r="H88" s="116"/>
      <c r="I88" s="116"/>
      <c r="J88" s="116"/>
      <c r="K88" s="116"/>
      <c r="L88" s="116"/>
      <c r="M88" s="116"/>
      <c r="N88" s="116"/>
      <c r="O88" s="116"/>
      <c r="P88" s="116"/>
      <c r="Q88" s="116"/>
      <c r="R88" s="116"/>
      <c r="S88" s="116"/>
      <c r="T88" s="116"/>
      <c r="U88" s="116"/>
      <c r="V88" s="116"/>
      <c r="W88" s="116"/>
      <c r="X88" s="116"/>
      <c r="Y88" s="116"/>
      <c r="Z88" s="116"/>
      <c r="AA88" s="116"/>
    </row>
    <row r="89" spans="1:27" ht="15.75" customHeight="1" x14ac:dyDescent="0.2">
      <c r="A89" s="116"/>
      <c r="B89" s="116"/>
      <c r="C89" s="116"/>
      <c r="D89" s="116"/>
      <c r="E89" s="12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5.75" customHeight="1" x14ac:dyDescent="0.2">
      <c r="A90" s="116"/>
      <c r="B90" s="116"/>
      <c r="C90" s="116"/>
      <c r="D90" s="116"/>
      <c r="E90" s="126"/>
      <c r="F90" s="116"/>
      <c r="G90" s="116"/>
      <c r="H90" s="116"/>
      <c r="I90" s="116"/>
      <c r="J90" s="116"/>
      <c r="K90" s="116"/>
      <c r="L90" s="116"/>
      <c r="M90" s="116"/>
      <c r="N90" s="116"/>
      <c r="O90" s="116"/>
      <c r="P90" s="116"/>
      <c r="Q90" s="116"/>
      <c r="R90" s="116"/>
      <c r="S90" s="116"/>
      <c r="T90" s="116"/>
      <c r="U90" s="116"/>
      <c r="V90" s="116"/>
      <c r="W90" s="116"/>
      <c r="X90" s="116"/>
      <c r="Y90" s="116"/>
      <c r="Z90" s="116"/>
      <c r="AA90" s="116"/>
    </row>
    <row r="91" spans="1:27" ht="15.75" customHeight="1" x14ac:dyDescent="0.2">
      <c r="A91" s="116"/>
      <c r="B91" s="116"/>
      <c r="C91" s="116"/>
      <c r="D91" s="116"/>
      <c r="E91" s="12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5.75" customHeight="1" x14ac:dyDescent="0.2">
      <c r="A92" s="116"/>
      <c r="B92" s="116"/>
      <c r="C92" s="116"/>
      <c r="D92" s="116"/>
      <c r="E92" s="126"/>
      <c r="F92" s="116"/>
      <c r="G92" s="116"/>
      <c r="H92" s="116"/>
      <c r="I92" s="116"/>
      <c r="J92" s="116"/>
      <c r="K92" s="116"/>
      <c r="L92" s="116"/>
      <c r="M92" s="116"/>
      <c r="N92" s="116"/>
      <c r="O92" s="116"/>
      <c r="P92" s="116"/>
      <c r="Q92" s="116"/>
      <c r="R92" s="116"/>
      <c r="S92" s="116"/>
      <c r="T92" s="116"/>
      <c r="U92" s="116"/>
      <c r="V92" s="116"/>
      <c r="W92" s="116"/>
      <c r="X92" s="116"/>
      <c r="Y92" s="116"/>
      <c r="Z92" s="116"/>
      <c r="AA92" s="116"/>
    </row>
    <row r="93" spans="1:27" ht="15.75" customHeight="1" x14ac:dyDescent="0.2">
      <c r="A93" s="116"/>
      <c r="B93" s="116"/>
      <c r="C93" s="116"/>
      <c r="D93" s="116"/>
      <c r="E93" s="12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5.75" customHeight="1" x14ac:dyDescent="0.2">
      <c r="A94" s="116"/>
      <c r="B94" s="116"/>
      <c r="C94" s="116"/>
      <c r="D94" s="116"/>
      <c r="E94" s="126"/>
      <c r="F94" s="116"/>
      <c r="G94" s="116"/>
      <c r="H94" s="116"/>
      <c r="I94" s="116"/>
      <c r="J94" s="116"/>
      <c r="K94" s="116"/>
      <c r="L94" s="116"/>
      <c r="M94" s="116"/>
      <c r="N94" s="116"/>
      <c r="O94" s="116"/>
      <c r="P94" s="116"/>
      <c r="Q94" s="116"/>
      <c r="R94" s="116"/>
      <c r="S94" s="116"/>
      <c r="T94" s="116"/>
      <c r="U94" s="116"/>
      <c r="V94" s="116"/>
      <c r="W94" s="116"/>
      <c r="X94" s="116"/>
      <c r="Y94" s="116"/>
      <c r="Z94" s="116"/>
      <c r="AA94" s="116"/>
    </row>
    <row r="95" spans="1:27" ht="15.75" customHeight="1" x14ac:dyDescent="0.2">
      <c r="A95" s="116"/>
      <c r="B95" s="116"/>
      <c r="C95" s="116"/>
      <c r="D95" s="116"/>
      <c r="E95" s="12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5.75" customHeight="1" x14ac:dyDescent="0.2">
      <c r="A96" s="116"/>
      <c r="B96" s="116"/>
      <c r="C96" s="116"/>
      <c r="D96" s="116"/>
      <c r="E96" s="126"/>
      <c r="F96" s="116"/>
      <c r="G96" s="116"/>
      <c r="H96" s="116"/>
      <c r="I96" s="116"/>
      <c r="J96" s="116"/>
      <c r="K96" s="116"/>
      <c r="L96" s="116"/>
      <c r="M96" s="116"/>
      <c r="N96" s="116"/>
      <c r="O96" s="116"/>
      <c r="P96" s="116"/>
      <c r="Q96" s="116"/>
      <c r="R96" s="116"/>
      <c r="S96" s="116"/>
      <c r="T96" s="116"/>
      <c r="U96" s="116"/>
      <c r="V96" s="116"/>
      <c r="W96" s="116"/>
      <c r="X96" s="116"/>
      <c r="Y96" s="116"/>
      <c r="Z96" s="116"/>
      <c r="AA96" s="116"/>
    </row>
    <row r="97" spans="1:27" ht="15.75" customHeight="1" x14ac:dyDescent="0.2">
      <c r="A97" s="116"/>
      <c r="B97" s="116"/>
      <c r="C97" s="116"/>
      <c r="D97" s="116"/>
      <c r="E97" s="12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5.75" customHeight="1" x14ac:dyDescent="0.2">
      <c r="A98" s="116"/>
      <c r="B98" s="116"/>
      <c r="C98" s="116"/>
      <c r="D98" s="116"/>
      <c r="E98" s="126"/>
      <c r="F98" s="116"/>
      <c r="G98" s="116"/>
      <c r="H98" s="116"/>
      <c r="I98" s="116"/>
      <c r="J98" s="116"/>
      <c r="K98" s="116"/>
      <c r="L98" s="116"/>
      <c r="M98" s="116"/>
      <c r="N98" s="116"/>
      <c r="O98" s="116"/>
      <c r="P98" s="116"/>
      <c r="Q98" s="116"/>
      <c r="R98" s="116"/>
      <c r="S98" s="116"/>
      <c r="T98" s="116"/>
      <c r="U98" s="116"/>
      <c r="V98" s="116"/>
      <c r="W98" s="116"/>
      <c r="X98" s="116"/>
      <c r="Y98" s="116"/>
      <c r="Z98" s="116"/>
      <c r="AA98" s="116"/>
    </row>
    <row r="99" spans="1:27" ht="15.75" customHeight="1" x14ac:dyDescent="0.2">
      <c r="A99" s="116"/>
      <c r="B99" s="116"/>
      <c r="C99" s="116"/>
      <c r="D99" s="116"/>
      <c r="E99" s="12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5.75" customHeight="1" x14ac:dyDescent="0.2">
      <c r="A100" s="116"/>
      <c r="B100" s="116"/>
      <c r="C100" s="116"/>
      <c r="D100" s="116"/>
      <c r="E100" s="12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spans="1:27" ht="15.75" customHeight="1" x14ac:dyDescent="0.2">
      <c r="A101" s="116"/>
      <c r="B101" s="116"/>
      <c r="C101" s="116"/>
      <c r="D101" s="116"/>
      <c r="E101" s="12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5.75" customHeight="1" x14ac:dyDescent="0.2">
      <c r="A102" s="116"/>
      <c r="B102" s="116"/>
      <c r="C102" s="116"/>
      <c r="D102" s="116"/>
      <c r="E102" s="12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spans="1:27" ht="15.75" customHeight="1" x14ac:dyDescent="0.2">
      <c r="A103" s="116"/>
      <c r="B103" s="116"/>
      <c r="C103" s="116"/>
      <c r="D103" s="116"/>
      <c r="E103" s="12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5.75" customHeight="1" x14ac:dyDescent="0.2">
      <c r="A104" s="116"/>
      <c r="B104" s="116"/>
      <c r="C104" s="116"/>
      <c r="D104" s="116"/>
      <c r="E104" s="12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spans="1:27" ht="15.75" customHeight="1" x14ac:dyDescent="0.2">
      <c r="A105" s="116"/>
      <c r="B105" s="116"/>
      <c r="C105" s="116"/>
      <c r="D105" s="116"/>
      <c r="E105" s="12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5.75" customHeight="1" x14ac:dyDescent="0.2">
      <c r="A106" s="116"/>
      <c r="B106" s="116"/>
      <c r="C106" s="116"/>
      <c r="D106" s="116"/>
      <c r="E106" s="12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spans="1:27" ht="15.75" customHeight="1" x14ac:dyDescent="0.2">
      <c r="A107" s="116"/>
      <c r="B107" s="116"/>
      <c r="C107" s="116"/>
      <c r="D107" s="116"/>
      <c r="E107" s="12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5.75" customHeight="1" x14ac:dyDescent="0.2">
      <c r="A108" s="116"/>
      <c r="B108" s="116"/>
      <c r="C108" s="116"/>
      <c r="D108" s="116"/>
      <c r="E108" s="12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spans="1:27" ht="15.75" customHeight="1" x14ac:dyDescent="0.2">
      <c r="A109" s="116"/>
      <c r="B109" s="116"/>
      <c r="C109" s="116"/>
      <c r="D109" s="116"/>
      <c r="E109" s="12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5.75" customHeight="1" x14ac:dyDescent="0.2">
      <c r="A110" s="116"/>
      <c r="B110" s="116"/>
      <c r="C110" s="116"/>
      <c r="D110" s="116"/>
      <c r="E110" s="12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spans="1:27" ht="15.75" customHeight="1" x14ac:dyDescent="0.2">
      <c r="A111" s="116"/>
      <c r="B111" s="116"/>
      <c r="C111" s="116"/>
      <c r="D111" s="116"/>
      <c r="E111" s="12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5.75" customHeight="1" x14ac:dyDescent="0.2">
      <c r="A112" s="116"/>
      <c r="B112" s="116"/>
      <c r="C112" s="116"/>
      <c r="D112" s="116"/>
      <c r="E112" s="12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spans="1:27" ht="15.75" customHeight="1" x14ac:dyDescent="0.2">
      <c r="A113" s="116"/>
      <c r="B113" s="116"/>
      <c r="C113" s="116"/>
      <c r="D113" s="116"/>
      <c r="E113" s="12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5.75" customHeight="1" x14ac:dyDescent="0.2">
      <c r="A114" s="116"/>
      <c r="B114" s="116"/>
      <c r="C114" s="116"/>
      <c r="D114" s="116"/>
      <c r="E114" s="12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spans="1:27" ht="15.75" customHeight="1" x14ac:dyDescent="0.2">
      <c r="A115" s="116"/>
      <c r="B115" s="116"/>
      <c r="C115" s="116"/>
      <c r="D115" s="116"/>
      <c r="E115" s="12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5.75" customHeight="1" x14ac:dyDescent="0.2">
      <c r="A116" s="116"/>
      <c r="B116" s="116"/>
      <c r="C116" s="116"/>
      <c r="D116" s="116"/>
      <c r="E116" s="12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spans="1:27" ht="15.75" customHeight="1" x14ac:dyDescent="0.2">
      <c r="A117" s="116"/>
      <c r="B117" s="116"/>
      <c r="C117" s="116"/>
      <c r="D117" s="116"/>
      <c r="E117" s="12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5.75" customHeight="1" x14ac:dyDescent="0.2">
      <c r="A118" s="116"/>
      <c r="B118" s="116"/>
      <c r="C118" s="116"/>
      <c r="D118" s="116"/>
      <c r="E118" s="12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spans="1:27" ht="15.75" customHeight="1" x14ac:dyDescent="0.2">
      <c r="A119" s="116"/>
      <c r="B119" s="116"/>
      <c r="C119" s="116"/>
      <c r="D119" s="116"/>
      <c r="E119" s="12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5.75" customHeight="1" x14ac:dyDescent="0.2">
      <c r="A120" s="116"/>
      <c r="B120" s="116"/>
      <c r="C120" s="116"/>
      <c r="D120" s="116"/>
      <c r="E120" s="12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spans="1:27" ht="15.75" customHeight="1" x14ac:dyDescent="0.2">
      <c r="A121" s="116"/>
      <c r="B121" s="116"/>
      <c r="C121" s="116"/>
      <c r="D121" s="116"/>
      <c r="E121" s="12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5.75" customHeight="1" x14ac:dyDescent="0.2">
      <c r="A122" s="116"/>
      <c r="B122" s="116"/>
      <c r="C122" s="116"/>
      <c r="D122" s="116"/>
      <c r="E122" s="12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spans="1:27" ht="15.75" customHeight="1" x14ac:dyDescent="0.2">
      <c r="A123" s="116"/>
      <c r="B123" s="116"/>
      <c r="C123" s="116"/>
      <c r="D123" s="116"/>
      <c r="E123" s="12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5.75" customHeight="1" x14ac:dyDescent="0.2">
      <c r="A124" s="116"/>
      <c r="B124" s="116"/>
      <c r="C124" s="116"/>
      <c r="D124" s="116"/>
      <c r="E124" s="12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spans="1:27" ht="15.75" customHeight="1" x14ac:dyDescent="0.2">
      <c r="A125" s="116"/>
      <c r="B125" s="116"/>
      <c r="C125" s="116"/>
      <c r="D125" s="116"/>
      <c r="E125" s="12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5.75" customHeight="1" x14ac:dyDescent="0.2">
      <c r="A126" s="116"/>
      <c r="B126" s="116"/>
      <c r="C126" s="116"/>
      <c r="D126" s="116"/>
      <c r="E126" s="12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spans="1:27" ht="15.75" customHeight="1" x14ac:dyDescent="0.2">
      <c r="A127" s="116"/>
      <c r="B127" s="116"/>
      <c r="C127" s="116"/>
      <c r="D127" s="116"/>
      <c r="E127" s="12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5.75" customHeight="1" x14ac:dyDescent="0.2">
      <c r="A128" s="116"/>
      <c r="B128" s="116"/>
      <c r="C128" s="116"/>
      <c r="D128" s="116"/>
      <c r="E128" s="12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spans="1:27" ht="15.75" customHeight="1" x14ac:dyDescent="0.2">
      <c r="A129" s="116"/>
      <c r="B129" s="116"/>
      <c r="C129" s="116"/>
      <c r="D129" s="116"/>
      <c r="E129" s="12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5.75" customHeight="1" x14ac:dyDescent="0.2">
      <c r="A130" s="116"/>
      <c r="B130" s="116"/>
      <c r="C130" s="116"/>
      <c r="D130" s="116"/>
      <c r="E130" s="12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spans="1:27" ht="15.75" customHeight="1" x14ac:dyDescent="0.2">
      <c r="A131" s="116"/>
      <c r="B131" s="116"/>
      <c r="C131" s="116"/>
      <c r="D131" s="116"/>
      <c r="E131" s="12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5.75" customHeight="1" x14ac:dyDescent="0.2">
      <c r="A132" s="116"/>
      <c r="B132" s="116"/>
      <c r="C132" s="116"/>
      <c r="D132" s="116"/>
      <c r="E132" s="12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spans="1:27" ht="15.75" customHeight="1" x14ac:dyDescent="0.2">
      <c r="A133" s="116"/>
      <c r="B133" s="116"/>
      <c r="C133" s="116"/>
      <c r="D133" s="116"/>
      <c r="E133" s="12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5.75" customHeight="1" x14ac:dyDescent="0.2">
      <c r="A134" s="116"/>
      <c r="B134" s="116"/>
      <c r="C134" s="116"/>
      <c r="D134" s="116"/>
      <c r="E134" s="12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spans="1:27" ht="15.75" customHeight="1" x14ac:dyDescent="0.2">
      <c r="A135" s="116"/>
      <c r="B135" s="116"/>
      <c r="C135" s="116"/>
      <c r="D135" s="116"/>
      <c r="E135" s="12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5.75" customHeight="1" x14ac:dyDescent="0.2">
      <c r="A136" s="116"/>
      <c r="B136" s="116"/>
      <c r="C136" s="116"/>
      <c r="D136" s="116"/>
      <c r="E136" s="12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spans="1:27" ht="15.75" customHeight="1" x14ac:dyDescent="0.2">
      <c r="A137" s="116"/>
      <c r="B137" s="116"/>
      <c r="C137" s="116"/>
      <c r="D137" s="116"/>
      <c r="E137" s="12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5.75" customHeight="1" x14ac:dyDescent="0.2">
      <c r="A138" s="116"/>
      <c r="B138" s="116"/>
      <c r="C138" s="116"/>
      <c r="D138" s="116"/>
      <c r="E138" s="12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spans="1:27" ht="15.75" customHeight="1" x14ac:dyDescent="0.2">
      <c r="A139" s="116"/>
      <c r="B139" s="116"/>
      <c r="C139" s="116"/>
      <c r="D139" s="116"/>
      <c r="E139" s="12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5.75" customHeight="1" x14ac:dyDescent="0.2">
      <c r="A140" s="116"/>
      <c r="B140" s="116"/>
      <c r="C140" s="116"/>
      <c r="D140" s="116"/>
      <c r="E140" s="12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spans="1:27" ht="15.75" customHeight="1" x14ac:dyDescent="0.2">
      <c r="A141" s="116"/>
      <c r="B141" s="116"/>
      <c r="C141" s="116"/>
      <c r="D141" s="116"/>
      <c r="E141" s="12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5.75" customHeight="1" x14ac:dyDescent="0.2">
      <c r="A142" s="116"/>
      <c r="B142" s="116"/>
      <c r="C142" s="116"/>
      <c r="D142" s="116"/>
      <c r="E142" s="12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spans="1:27" ht="15.75" customHeight="1" x14ac:dyDescent="0.2">
      <c r="A143" s="116"/>
      <c r="B143" s="116"/>
      <c r="C143" s="116"/>
      <c r="D143" s="116"/>
      <c r="E143" s="12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5.75" customHeight="1" x14ac:dyDescent="0.2">
      <c r="A144" s="116"/>
      <c r="B144" s="116"/>
      <c r="C144" s="116"/>
      <c r="D144" s="116"/>
      <c r="E144" s="12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spans="1:27" ht="15.75" customHeight="1" x14ac:dyDescent="0.2">
      <c r="A145" s="116"/>
      <c r="B145" s="116"/>
      <c r="C145" s="116"/>
      <c r="D145" s="116"/>
      <c r="E145" s="12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5.75" customHeight="1" x14ac:dyDescent="0.2">
      <c r="A146" s="116"/>
      <c r="B146" s="116"/>
      <c r="C146" s="116"/>
      <c r="D146" s="116"/>
      <c r="E146" s="12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spans="1:27" ht="15.75" customHeight="1" x14ac:dyDescent="0.2">
      <c r="A147" s="116"/>
      <c r="B147" s="116"/>
      <c r="C147" s="116"/>
      <c r="D147" s="116"/>
      <c r="E147" s="12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5.75" customHeight="1" x14ac:dyDescent="0.2">
      <c r="A148" s="116"/>
      <c r="B148" s="116"/>
      <c r="C148" s="116"/>
      <c r="D148" s="116"/>
      <c r="E148" s="12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spans="1:27" ht="15.75" customHeight="1" x14ac:dyDescent="0.2">
      <c r="A149" s="116"/>
      <c r="B149" s="116"/>
      <c r="C149" s="116"/>
      <c r="D149" s="116"/>
      <c r="E149" s="12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5.75" customHeight="1" x14ac:dyDescent="0.2">
      <c r="A150" s="116"/>
      <c r="B150" s="116"/>
      <c r="C150" s="116"/>
      <c r="D150" s="116"/>
      <c r="E150" s="12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spans="1:27" ht="15.75" customHeight="1" x14ac:dyDescent="0.2">
      <c r="A151" s="116"/>
      <c r="B151" s="116"/>
      <c r="C151" s="116"/>
      <c r="D151" s="116"/>
      <c r="E151" s="12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5.75" customHeight="1" x14ac:dyDescent="0.2">
      <c r="A152" s="116"/>
      <c r="B152" s="116"/>
      <c r="C152" s="116"/>
      <c r="D152" s="116"/>
      <c r="E152" s="12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spans="1:27" ht="15.75" customHeight="1" x14ac:dyDescent="0.2">
      <c r="A153" s="116"/>
      <c r="B153" s="116"/>
      <c r="C153" s="116"/>
      <c r="D153" s="116"/>
      <c r="E153" s="12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5.75" customHeight="1" x14ac:dyDescent="0.2">
      <c r="A154" s="116"/>
      <c r="B154" s="116"/>
      <c r="C154" s="116"/>
      <c r="D154" s="116"/>
      <c r="E154" s="12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spans="1:27" ht="15.75" customHeight="1" x14ac:dyDescent="0.2">
      <c r="A155" s="116"/>
      <c r="B155" s="116"/>
      <c r="C155" s="116"/>
      <c r="D155" s="116"/>
      <c r="E155" s="12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5.75" customHeight="1" x14ac:dyDescent="0.2">
      <c r="A156" s="116"/>
      <c r="B156" s="116"/>
      <c r="C156" s="116"/>
      <c r="D156" s="116"/>
      <c r="E156" s="12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spans="1:27" ht="15.75" customHeight="1" x14ac:dyDescent="0.2">
      <c r="A157" s="116"/>
      <c r="B157" s="116"/>
      <c r="C157" s="116"/>
      <c r="D157" s="116"/>
      <c r="E157" s="12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5.75" customHeight="1" x14ac:dyDescent="0.2">
      <c r="A158" s="116"/>
      <c r="B158" s="116"/>
      <c r="C158" s="116"/>
      <c r="D158" s="116"/>
      <c r="E158" s="12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spans="1:27" ht="15.75" customHeight="1" x14ac:dyDescent="0.2">
      <c r="A159" s="116"/>
      <c r="B159" s="116"/>
      <c r="C159" s="116"/>
      <c r="D159" s="116"/>
      <c r="E159" s="12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5.75" customHeight="1" x14ac:dyDescent="0.2">
      <c r="A160" s="116"/>
      <c r="B160" s="116"/>
      <c r="C160" s="116"/>
      <c r="D160" s="116"/>
      <c r="E160" s="12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spans="1:27" ht="15.75" customHeight="1" x14ac:dyDescent="0.2">
      <c r="A161" s="116"/>
      <c r="B161" s="116"/>
      <c r="C161" s="116"/>
      <c r="D161" s="116"/>
      <c r="E161" s="12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5.75" customHeight="1" x14ac:dyDescent="0.2">
      <c r="A162" s="116"/>
      <c r="B162" s="116"/>
      <c r="C162" s="116"/>
      <c r="D162" s="116"/>
      <c r="E162" s="12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spans="1:27" ht="15.75" customHeight="1" x14ac:dyDescent="0.2">
      <c r="A163" s="116"/>
      <c r="B163" s="116"/>
      <c r="C163" s="116"/>
      <c r="D163" s="116"/>
      <c r="E163" s="12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5.75" customHeight="1" x14ac:dyDescent="0.2">
      <c r="A164" s="116"/>
      <c r="B164" s="116"/>
      <c r="C164" s="116"/>
      <c r="D164" s="116"/>
      <c r="E164" s="12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spans="1:27" ht="15.75" customHeight="1" x14ac:dyDescent="0.2">
      <c r="A165" s="116"/>
      <c r="B165" s="116"/>
      <c r="C165" s="116"/>
      <c r="D165" s="116"/>
      <c r="E165" s="12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5.75" customHeight="1" x14ac:dyDescent="0.2">
      <c r="A166" s="116"/>
      <c r="B166" s="116"/>
      <c r="C166" s="116"/>
      <c r="D166" s="116"/>
      <c r="E166" s="12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spans="1:27" ht="15.75" customHeight="1" x14ac:dyDescent="0.2">
      <c r="A167" s="116"/>
      <c r="B167" s="116"/>
      <c r="C167" s="116"/>
      <c r="D167" s="116"/>
      <c r="E167" s="12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5.75" customHeight="1" x14ac:dyDescent="0.2">
      <c r="A168" s="116"/>
      <c r="B168" s="116"/>
      <c r="C168" s="116"/>
      <c r="D168" s="116"/>
      <c r="E168" s="12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spans="1:27" ht="15.75" customHeight="1" x14ac:dyDescent="0.2">
      <c r="A169" s="116"/>
      <c r="B169" s="116"/>
      <c r="C169" s="116"/>
      <c r="D169" s="116"/>
      <c r="E169" s="12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5.75" customHeight="1" x14ac:dyDescent="0.2">
      <c r="A170" s="116"/>
      <c r="B170" s="116"/>
      <c r="C170" s="116"/>
      <c r="D170" s="116"/>
      <c r="E170" s="12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spans="1:27" ht="15.75" customHeight="1" x14ac:dyDescent="0.2">
      <c r="A171" s="116"/>
      <c r="B171" s="116"/>
      <c r="C171" s="116"/>
      <c r="D171" s="116"/>
      <c r="E171" s="12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5.75" customHeight="1" x14ac:dyDescent="0.2">
      <c r="A172" s="116"/>
      <c r="B172" s="116"/>
      <c r="C172" s="116"/>
      <c r="D172" s="116"/>
      <c r="E172" s="12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spans="1:27" ht="15.75" customHeight="1" x14ac:dyDescent="0.2">
      <c r="A173" s="116"/>
      <c r="B173" s="116"/>
      <c r="C173" s="116"/>
      <c r="D173" s="116"/>
      <c r="E173" s="12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5.75" customHeight="1" x14ac:dyDescent="0.2">
      <c r="A174" s="116"/>
      <c r="B174" s="116"/>
      <c r="C174" s="116"/>
      <c r="D174" s="116"/>
      <c r="E174" s="12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spans="1:27" ht="15.75" customHeight="1" x14ac:dyDescent="0.2">
      <c r="A175" s="116"/>
      <c r="B175" s="116"/>
      <c r="C175" s="116"/>
      <c r="D175" s="116"/>
      <c r="E175" s="12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5.75" customHeight="1" x14ac:dyDescent="0.2">
      <c r="A176" s="116"/>
      <c r="B176" s="116"/>
      <c r="C176" s="116"/>
      <c r="D176" s="116"/>
      <c r="E176" s="12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spans="1:27" ht="15.75" customHeight="1" x14ac:dyDescent="0.2">
      <c r="A177" s="116"/>
      <c r="B177" s="116"/>
      <c r="C177" s="116"/>
      <c r="D177" s="116"/>
      <c r="E177" s="12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5.75" customHeight="1" x14ac:dyDescent="0.2">
      <c r="A178" s="116"/>
      <c r="B178" s="116"/>
      <c r="C178" s="116"/>
      <c r="D178" s="116"/>
      <c r="E178" s="12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spans="1:27" ht="15.75" customHeight="1" x14ac:dyDescent="0.2">
      <c r="A179" s="116"/>
      <c r="B179" s="116"/>
      <c r="C179" s="116"/>
      <c r="D179" s="116"/>
      <c r="E179" s="12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5.75" customHeight="1" x14ac:dyDescent="0.2">
      <c r="A180" s="116"/>
      <c r="B180" s="116"/>
      <c r="C180" s="116"/>
      <c r="D180" s="116"/>
      <c r="E180" s="12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spans="1:27" ht="15.75" customHeight="1" x14ac:dyDescent="0.2">
      <c r="A181" s="116"/>
      <c r="B181" s="116"/>
      <c r="C181" s="116"/>
      <c r="D181" s="116"/>
      <c r="E181" s="12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5.75" customHeight="1" x14ac:dyDescent="0.2">
      <c r="A182" s="116"/>
      <c r="B182" s="116"/>
      <c r="C182" s="116"/>
      <c r="D182" s="116"/>
      <c r="E182" s="12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spans="1:27" ht="15.75" customHeight="1" x14ac:dyDescent="0.2">
      <c r="A183" s="116"/>
      <c r="B183" s="116"/>
      <c r="C183" s="116"/>
      <c r="D183" s="116"/>
      <c r="E183" s="12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5.75" customHeight="1" x14ac:dyDescent="0.2">
      <c r="A184" s="116"/>
      <c r="B184" s="116"/>
      <c r="C184" s="116"/>
      <c r="D184" s="116"/>
      <c r="E184" s="12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spans="1:27" ht="15.75" customHeight="1" x14ac:dyDescent="0.2">
      <c r="A185" s="116"/>
      <c r="B185" s="116"/>
      <c r="C185" s="116"/>
      <c r="D185" s="116"/>
      <c r="E185" s="12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5.75" customHeight="1" x14ac:dyDescent="0.2">
      <c r="A186" s="116"/>
      <c r="B186" s="116"/>
      <c r="C186" s="116"/>
      <c r="D186" s="116"/>
      <c r="E186" s="12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spans="1:27" ht="15.75" customHeight="1" x14ac:dyDescent="0.2">
      <c r="A187" s="116"/>
      <c r="B187" s="116"/>
      <c r="C187" s="116"/>
      <c r="D187" s="116"/>
      <c r="E187" s="12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5.75" customHeight="1" x14ac:dyDescent="0.2">
      <c r="A188" s="116"/>
      <c r="B188" s="116"/>
      <c r="C188" s="116"/>
      <c r="D188" s="116"/>
      <c r="E188" s="12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spans="1:27" ht="15.75" customHeight="1" x14ac:dyDescent="0.2">
      <c r="A189" s="116"/>
      <c r="B189" s="116"/>
      <c r="C189" s="116"/>
      <c r="D189" s="116"/>
      <c r="E189" s="12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5.75" customHeight="1" x14ac:dyDescent="0.2">
      <c r="A190" s="116"/>
      <c r="B190" s="116"/>
      <c r="C190" s="116"/>
      <c r="D190" s="116"/>
      <c r="E190" s="12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spans="1:27" ht="15.75" customHeight="1" x14ac:dyDescent="0.2">
      <c r="A191" s="116"/>
      <c r="B191" s="116"/>
      <c r="C191" s="116"/>
      <c r="D191" s="116"/>
      <c r="E191" s="12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5.75" customHeight="1" x14ac:dyDescent="0.2">
      <c r="A192" s="116"/>
      <c r="B192" s="116"/>
      <c r="C192" s="116"/>
      <c r="D192" s="116"/>
      <c r="E192" s="12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spans="1:27" ht="15.75" customHeight="1" x14ac:dyDescent="0.2">
      <c r="A193" s="116"/>
      <c r="B193" s="116"/>
      <c r="C193" s="116"/>
      <c r="D193" s="116"/>
      <c r="E193" s="12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5.75" customHeight="1" x14ac:dyDescent="0.2">
      <c r="A194" s="116"/>
      <c r="B194" s="116"/>
      <c r="C194" s="116"/>
      <c r="D194" s="116"/>
      <c r="E194" s="12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spans="1:27" ht="15.75" customHeight="1" x14ac:dyDescent="0.2">
      <c r="A195" s="116"/>
      <c r="B195" s="116"/>
      <c r="C195" s="116"/>
      <c r="D195" s="116"/>
      <c r="E195" s="12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5.75" customHeight="1" x14ac:dyDescent="0.2">
      <c r="A196" s="116"/>
      <c r="B196" s="116"/>
      <c r="C196" s="116"/>
      <c r="D196" s="116"/>
      <c r="E196" s="12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spans="1:27" ht="15.75" customHeight="1" x14ac:dyDescent="0.2">
      <c r="A197" s="116"/>
      <c r="B197" s="116"/>
      <c r="C197" s="116"/>
      <c r="D197" s="116"/>
      <c r="E197" s="12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5.75" customHeight="1" x14ac:dyDescent="0.2">
      <c r="A198" s="116"/>
      <c r="B198" s="116"/>
      <c r="C198" s="116"/>
      <c r="D198" s="116"/>
      <c r="E198" s="12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spans="1:27" ht="15.75" customHeight="1" x14ac:dyDescent="0.2">
      <c r="A199" s="116"/>
      <c r="B199" s="116"/>
      <c r="C199" s="116"/>
      <c r="D199" s="116"/>
      <c r="E199" s="12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5.75" customHeight="1" x14ac:dyDescent="0.2">
      <c r="A200" s="116"/>
      <c r="B200" s="116"/>
      <c r="C200" s="116"/>
      <c r="D200" s="116"/>
      <c r="E200" s="12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spans="1:27" ht="15.75" customHeight="1" x14ac:dyDescent="0.2">
      <c r="A201" s="116"/>
      <c r="B201" s="116"/>
      <c r="C201" s="116"/>
      <c r="D201" s="116"/>
      <c r="E201" s="12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5.75" customHeight="1" x14ac:dyDescent="0.2">
      <c r="A202" s="116"/>
      <c r="B202" s="116"/>
      <c r="C202" s="116"/>
      <c r="D202" s="116"/>
      <c r="E202" s="12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row>
    <row r="203" spans="1:27" ht="15.75" customHeight="1" x14ac:dyDescent="0.2">
      <c r="A203" s="116"/>
      <c r="B203" s="116"/>
      <c r="C203" s="116"/>
      <c r="D203" s="116"/>
      <c r="E203" s="12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5.75" customHeight="1" x14ac:dyDescent="0.2">
      <c r="A204" s="116"/>
      <c r="B204" s="116"/>
      <c r="C204" s="116"/>
      <c r="D204" s="116"/>
      <c r="E204" s="12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row>
    <row r="205" spans="1:27" ht="15.75" customHeight="1" x14ac:dyDescent="0.2">
      <c r="A205" s="116"/>
      <c r="B205" s="116"/>
      <c r="C205" s="116"/>
      <c r="D205" s="116"/>
      <c r="E205" s="12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5.75" customHeight="1" x14ac:dyDescent="0.2">
      <c r="A206" s="116"/>
      <c r="B206" s="116"/>
      <c r="C206" s="116"/>
      <c r="D206" s="116"/>
      <c r="E206" s="12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row>
    <row r="207" spans="1:27" ht="15.75" customHeight="1" x14ac:dyDescent="0.2">
      <c r="A207" s="116"/>
      <c r="B207" s="116"/>
      <c r="C207" s="116"/>
      <c r="D207" s="116"/>
      <c r="E207" s="12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5.75" customHeight="1" x14ac:dyDescent="0.2">
      <c r="A208" s="116"/>
      <c r="B208" s="116"/>
      <c r="C208" s="116"/>
      <c r="D208" s="116"/>
      <c r="E208" s="12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row>
    <row r="209" spans="1:27" ht="15.75" customHeight="1" x14ac:dyDescent="0.2">
      <c r="A209" s="116"/>
      <c r="B209" s="116"/>
      <c r="C209" s="116"/>
      <c r="D209" s="116"/>
      <c r="E209" s="12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5.75" customHeight="1" x14ac:dyDescent="0.2">
      <c r="A210" s="116"/>
      <c r="B210" s="116"/>
      <c r="C210" s="116"/>
      <c r="D210" s="116"/>
      <c r="E210" s="12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row>
    <row r="211" spans="1:27" ht="15.75" customHeight="1" x14ac:dyDescent="0.2">
      <c r="A211" s="116"/>
      <c r="B211" s="116"/>
      <c r="C211" s="116"/>
      <c r="D211" s="116"/>
      <c r="E211" s="12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5.75" customHeight="1" x14ac:dyDescent="0.2">
      <c r="A212" s="116"/>
      <c r="B212" s="116"/>
      <c r="C212" s="116"/>
      <c r="D212" s="116"/>
      <c r="E212" s="12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row>
    <row r="213" spans="1:27" ht="15.75" customHeight="1" x14ac:dyDescent="0.2">
      <c r="A213" s="116"/>
      <c r="B213" s="116"/>
      <c r="C213" s="116"/>
      <c r="D213" s="116"/>
      <c r="E213" s="12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5.75" customHeight="1" x14ac:dyDescent="0.2">
      <c r="A214" s="116"/>
      <c r="B214" s="116"/>
      <c r="C214" s="116"/>
      <c r="D214" s="116"/>
      <c r="E214" s="12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row>
    <row r="215" spans="1:27" ht="15.75" customHeight="1" x14ac:dyDescent="0.2">
      <c r="A215" s="116"/>
      <c r="B215" s="116"/>
      <c r="C215" s="116"/>
      <c r="D215" s="116"/>
      <c r="E215" s="12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5.75" customHeight="1" x14ac:dyDescent="0.2">
      <c r="A216" s="116"/>
      <c r="B216" s="116"/>
      <c r="C216" s="116"/>
      <c r="D216" s="116"/>
      <c r="E216" s="12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row>
    <row r="217" spans="1:27" ht="15.75" customHeight="1" x14ac:dyDescent="0.2">
      <c r="A217" s="116"/>
      <c r="B217" s="116"/>
      <c r="C217" s="116"/>
      <c r="D217" s="116"/>
      <c r="E217" s="12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5.75" customHeight="1" x14ac:dyDescent="0.2">
      <c r="A218" s="116"/>
      <c r="B218" s="116"/>
      <c r="C218" s="116"/>
      <c r="D218" s="116"/>
      <c r="E218" s="12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row>
    <row r="219" spans="1:27" ht="15.75" customHeight="1" x14ac:dyDescent="0.2">
      <c r="A219" s="116"/>
      <c r="B219" s="116"/>
      <c r="C219" s="116"/>
      <c r="D219" s="116"/>
      <c r="E219" s="12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5.75" customHeight="1" x14ac:dyDescent="0.2">
      <c r="A220" s="116"/>
      <c r="B220" s="116"/>
      <c r="C220" s="116"/>
      <c r="D220" s="116"/>
      <c r="E220" s="12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row>
    <row r="221" spans="1:27" ht="15.75" customHeight="1" x14ac:dyDescent="0.2">
      <c r="A221" s="116"/>
      <c r="B221" s="116"/>
      <c r="C221" s="116"/>
      <c r="D221" s="116"/>
      <c r="E221" s="12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row>
    <row r="222" spans="1:27" ht="15.75" customHeight="1" x14ac:dyDescent="0.2">
      <c r="A222" s="116"/>
      <c r="B222" s="116"/>
      <c r="C222" s="116"/>
      <c r="D222" s="116"/>
      <c r="E222" s="12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row>
    <row r="223" spans="1:27" ht="15.75" customHeight="1" x14ac:dyDescent="0.2">
      <c r="A223" s="116"/>
      <c r="B223" s="116"/>
      <c r="C223" s="116"/>
      <c r="D223" s="116"/>
      <c r="E223" s="12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row>
    <row r="224" spans="1:27" ht="15.75" customHeight="1" x14ac:dyDescent="0.2">
      <c r="A224" s="116"/>
      <c r="B224" s="116"/>
      <c r="C224" s="116"/>
      <c r="D224" s="116"/>
      <c r="E224" s="12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row>
    <row r="225" spans="1:27" ht="15.75" customHeight="1" x14ac:dyDescent="0.2">
      <c r="A225" s="116"/>
      <c r="B225" s="116"/>
      <c r="C225" s="116"/>
      <c r="D225" s="116"/>
      <c r="E225" s="12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row>
    <row r="226" spans="1:27" ht="15.75" customHeight="1" x14ac:dyDescent="0.2">
      <c r="A226" s="116"/>
      <c r="B226" s="116"/>
      <c r="C226" s="116"/>
      <c r="D226" s="116"/>
      <c r="E226" s="12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row>
    <row r="227" spans="1:27" ht="15.75" customHeight="1" x14ac:dyDescent="0.2">
      <c r="A227" s="116"/>
      <c r="B227" s="116"/>
      <c r="C227" s="116"/>
      <c r="D227" s="116"/>
      <c r="E227" s="12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row>
    <row r="228" spans="1:27" ht="15.75" customHeight="1" x14ac:dyDescent="0.2">
      <c r="A228" s="116"/>
      <c r="B228" s="116"/>
      <c r="C228" s="116"/>
      <c r="D228" s="116"/>
      <c r="E228" s="12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row>
    <row r="229" spans="1:27" ht="15.75" customHeight="1" x14ac:dyDescent="0.2">
      <c r="A229" s="116"/>
      <c r="B229" s="116"/>
      <c r="C229" s="116"/>
      <c r="D229" s="116"/>
      <c r="E229" s="12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row>
    <row r="230" spans="1:27" ht="15.75" customHeight="1" x14ac:dyDescent="0.2">
      <c r="A230" s="116"/>
      <c r="B230" s="116"/>
      <c r="C230" s="116"/>
      <c r="D230" s="116"/>
      <c r="E230" s="12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row>
    <row r="231" spans="1:27" ht="15.75" customHeight="1" x14ac:dyDescent="0.2">
      <c r="A231" s="116"/>
      <c r="B231" s="116"/>
      <c r="C231" s="116"/>
      <c r="D231" s="116"/>
      <c r="E231" s="12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row>
    <row r="232" spans="1:27" ht="15.75" customHeight="1" x14ac:dyDescent="0.2">
      <c r="A232" s="116"/>
      <c r="B232" s="116"/>
      <c r="C232" s="116"/>
      <c r="D232" s="116"/>
      <c r="E232" s="12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row>
    <row r="233" spans="1:27" ht="15.75" customHeight="1" x14ac:dyDescent="0.2">
      <c r="A233" s="116"/>
      <c r="B233" s="116"/>
      <c r="C233" s="116"/>
      <c r="D233" s="116"/>
      <c r="E233" s="12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row>
    <row r="234" spans="1:27" ht="15.75" customHeight="1" x14ac:dyDescent="0.2">
      <c r="A234" s="116"/>
      <c r="B234" s="116"/>
      <c r="C234" s="116"/>
      <c r="D234" s="116"/>
      <c r="E234" s="12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row>
    <row r="235" spans="1:27" ht="15.75" customHeight="1" x14ac:dyDescent="0.2">
      <c r="A235" s="116"/>
      <c r="B235" s="116"/>
      <c r="C235" s="116"/>
      <c r="D235" s="116"/>
      <c r="E235" s="12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row>
    <row r="236" spans="1:27" ht="15.75" customHeight="1" x14ac:dyDescent="0.2">
      <c r="A236" s="116"/>
      <c r="B236" s="116"/>
      <c r="C236" s="116"/>
      <c r="D236" s="116"/>
      <c r="E236" s="12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row>
    <row r="237" spans="1:27" ht="15.75" customHeight="1" x14ac:dyDescent="0.2">
      <c r="A237" s="116"/>
      <c r="B237" s="116"/>
      <c r="C237" s="116"/>
      <c r="D237" s="116"/>
      <c r="E237" s="12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row>
    <row r="238" spans="1:27" ht="15.75" customHeight="1" x14ac:dyDescent="0.2">
      <c r="A238" s="116"/>
      <c r="B238" s="116"/>
      <c r="C238" s="116"/>
      <c r="D238" s="116"/>
      <c r="E238" s="12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row>
    <row r="239" spans="1:27" ht="15.75" customHeight="1" x14ac:dyDescent="0.2">
      <c r="A239" s="116"/>
      <c r="B239" s="116"/>
      <c r="C239" s="116"/>
      <c r="D239" s="116"/>
      <c r="E239" s="12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row>
    <row r="240" spans="1:27" ht="15.75" customHeight="1" x14ac:dyDescent="0.2">
      <c r="A240" s="116"/>
      <c r="B240" s="116"/>
      <c r="C240" s="116"/>
      <c r="D240" s="116"/>
      <c r="E240" s="12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row>
    <row r="241" spans="1:27" ht="15.75" customHeight="1" x14ac:dyDescent="0.2">
      <c r="A241" s="116"/>
      <c r="B241" s="116"/>
      <c r="C241" s="116"/>
      <c r="D241" s="116"/>
      <c r="E241" s="12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row>
    <row r="242" spans="1:27" ht="15.75" customHeight="1" x14ac:dyDescent="0.2">
      <c r="A242" s="116"/>
      <c r="B242" s="116"/>
      <c r="C242" s="116"/>
      <c r="D242" s="116"/>
      <c r="E242" s="12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row>
    <row r="243" spans="1:27" ht="15.75" customHeight="1" x14ac:dyDescent="0.2">
      <c r="A243" s="116"/>
      <c r="B243" s="116"/>
      <c r="C243" s="116"/>
      <c r="D243" s="116"/>
      <c r="E243" s="12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row>
    <row r="244" spans="1:27" ht="15.75" customHeight="1" x14ac:dyDescent="0.2">
      <c r="A244" s="116"/>
      <c r="B244" s="116"/>
      <c r="C244" s="116"/>
      <c r="D244" s="116"/>
      <c r="E244" s="12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row>
    <row r="245" spans="1:27" ht="15.75" customHeight="1" x14ac:dyDescent="0.2">
      <c r="A245" s="116"/>
      <c r="B245" s="116"/>
      <c r="C245" s="116"/>
      <c r="D245" s="116"/>
      <c r="E245" s="12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row>
    <row r="246" spans="1:27" ht="15.75" customHeight="1" x14ac:dyDescent="0.2">
      <c r="A246" s="116"/>
      <c r="B246" s="116"/>
      <c r="C246" s="116"/>
      <c r="D246" s="116"/>
      <c r="E246" s="12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row>
    <row r="247" spans="1:27" ht="15.75" customHeight="1" x14ac:dyDescent="0.2">
      <c r="A247" s="116"/>
      <c r="B247" s="116"/>
      <c r="C247" s="116"/>
      <c r="D247" s="116"/>
      <c r="E247" s="12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row>
    <row r="248" spans="1:27" ht="15.75" customHeight="1" x14ac:dyDescent="0.2">
      <c r="A248" s="116"/>
      <c r="B248" s="116"/>
      <c r="C248" s="116"/>
      <c r="D248" s="116"/>
      <c r="E248" s="12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row>
    <row r="249" spans="1:27" ht="15.75" customHeight="1" x14ac:dyDescent="0.2">
      <c r="A249" s="116"/>
      <c r="B249" s="116"/>
      <c r="C249" s="116"/>
      <c r="D249" s="116"/>
      <c r="E249" s="12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row>
    <row r="250" spans="1:27" ht="15.75" customHeight="1" x14ac:dyDescent="0.2">
      <c r="A250" s="116"/>
      <c r="B250" s="116"/>
      <c r="C250" s="116"/>
      <c r="D250" s="116"/>
      <c r="E250" s="12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row>
    <row r="251" spans="1:27" ht="15.75" customHeight="1" x14ac:dyDescent="0.2">
      <c r="A251" s="116"/>
      <c r="B251" s="116"/>
      <c r="C251" s="116"/>
      <c r="D251" s="116"/>
      <c r="E251" s="12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row>
    <row r="252" spans="1:27" ht="15.75" customHeight="1" x14ac:dyDescent="0.2">
      <c r="A252" s="116"/>
      <c r="B252" s="116"/>
      <c r="C252" s="116"/>
      <c r="D252" s="116"/>
      <c r="E252" s="12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row>
    <row r="253" spans="1:27" ht="15.75" customHeight="1" x14ac:dyDescent="0.2">
      <c r="A253" s="116"/>
      <c r="B253" s="116"/>
      <c r="C253" s="116"/>
      <c r="D253" s="116"/>
      <c r="E253" s="12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row>
    <row r="254" spans="1:27" ht="15.75" customHeight="1" x14ac:dyDescent="0.2">
      <c r="A254" s="116"/>
      <c r="B254" s="116"/>
      <c r="C254" s="116"/>
      <c r="D254" s="116"/>
      <c r="E254" s="12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row>
    <row r="255" spans="1:27" ht="15.75" customHeight="1" x14ac:dyDescent="0.2">
      <c r="A255" s="116"/>
      <c r="B255" s="116"/>
      <c r="C255" s="116"/>
      <c r="D255" s="116"/>
      <c r="E255" s="12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row>
    <row r="256" spans="1:27" ht="15.75" customHeight="1" x14ac:dyDescent="0.2">
      <c r="A256" s="116"/>
      <c r="B256" s="116"/>
      <c r="C256" s="116"/>
      <c r="D256" s="116"/>
      <c r="E256" s="12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row>
    <row r="257" spans="1:27" ht="15.75" customHeight="1" x14ac:dyDescent="0.2">
      <c r="A257" s="116"/>
      <c r="B257" s="116"/>
      <c r="C257" s="116"/>
      <c r="D257" s="116"/>
      <c r="E257" s="12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row>
    <row r="258" spans="1:27" ht="15.75" customHeight="1" x14ac:dyDescent="0.2">
      <c r="A258" s="116"/>
      <c r="B258" s="116"/>
      <c r="C258" s="116"/>
      <c r="D258" s="116"/>
      <c r="E258" s="12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row>
    <row r="259" spans="1:27" ht="15.75" customHeight="1" x14ac:dyDescent="0.2">
      <c r="A259" s="116"/>
      <c r="B259" s="116"/>
      <c r="C259" s="116"/>
      <c r="D259" s="116"/>
      <c r="E259" s="12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row>
    <row r="260" spans="1:27" ht="15.75" customHeight="1" x14ac:dyDescent="0.2">
      <c r="A260" s="116"/>
      <c r="B260" s="116"/>
      <c r="C260" s="116"/>
      <c r="D260" s="116"/>
      <c r="E260" s="12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row>
    <row r="261" spans="1:27" ht="15.75" customHeight="1" x14ac:dyDescent="0.2">
      <c r="A261" s="116"/>
      <c r="B261" s="116"/>
      <c r="C261" s="116"/>
      <c r="D261" s="116"/>
      <c r="E261" s="12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row>
    <row r="262" spans="1:27" ht="15.75" customHeight="1" x14ac:dyDescent="0.2">
      <c r="A262" s="116"/>
      <c r="B262" s="116"/>
      <c r="C262" s="116"/>
      <c r="D262" s="116"/>
      <c r="E262" s="12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row>
    <row r="263" spans="1:27" ht="15.75" customHeight="1" x14ac:dyDescent="0.2">
      <c r="A263" s="116"/>
      <c r="B263" s="116"/>
      <c r="C263" s="116"/>
      <c r="D263" s="116"/>
      <c r="E263" s="12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row>
    <row r="264" spans="1:27" ht="15.75" customHeight="1" x14ac:dyDescent="0.2">
      <c r="A264" s="116"/>
      <c r="B264" s="116"/>
      <c r="C264" s="116"/>
      <c r="D264" s="116"/>
      <c r="E264" s="12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row>
    <row r="265" spans="1:27" ht="15.75" customHeight="1" x14ac:dyDescent="0.2">
      <c r="A265" s="116"/>
      <c r="B265" s="116"/>
      <c r="C265" s="116"/>
      <c r="D265" s="116"/>
      <c r="E265" s="12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row>
    <row r="266" spans="1:27" ht="15.75" customHeight="1" x14ac:dyDescent="0.2">
      <c r="A266" s="116"/>
      <c r="B266" s="116"/>
      <c r="C266" s="116"/>
      <c r="D266" s="116"/>
      <c r="E266" s="12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row>
    <row r="267" spans="1:27" ht="15.75" customHeight="1" x14ac:dyDescent="0.2">
      <c r="A267" s="116"/>
      <c r="B267" s="116"/>
      <c r="C267" s="116"/>
      <c r="D267" s="116"/>
      <c r="E267" s="12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row>
    <row r="268" spans="1:27" ht="15.75" customHeight="1" x14ac:dyDescent="0.2">
      <c r="A268" s="116"/>
      <c r="B268" s="116"/>
      <c r="C268" s="116"/>
      <c r="D268" s="116"/>
      <c r="E268" s="12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row>
    <row r="269" spans="1:27" ht="15.75" customHeight="1" x14ac:dyDescent="0.2">
      <c r="A269" s="116"/>
      <c r="B269" s="116"/>
      <c r="C269" s="116"/>
      <c r="D269" s="116"/>
      <c r="E269" s="12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row>
    <row r="270" spans="1:27" ht="15.75" customHeight="1" x14ac:dyDescent="0.2">
      <c r="A270" s="116"/>
      <c r="B270" s="116"/>
      <c r="C270" s="116"/>
      <c r="D270" s="116"/>
      <c r="E270" s="12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row>
    <row r="271" spans="1:27" ht="15.75" customHeight="1" x14ac:dyDescent="0.2">
      <c r="A271" s="116"/>
      <c r="B271" s="116"/>
      <c r="C271" s="116"/>
      <c r="D271" s="116"/>
      <c r="E271" s="12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row>
    <row r="272" spans="1:27" ht="15.75" customHeight="1" x14ac:dyDescent="0.2">
      <c r="A272" s="116"/>
      <c r="B272" s="116"/>
      <c r="C272" s="116"/>
      <c r="D272" s="116"/>
      <c r="E272" s="12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row>
    <row r="273" spans="1:27" ht="15.75" customHeight="1" x14ac:dyDescent="0.2">
      <c r="A273" s="116"/>
      <c r="B273" s="116"/>
      <c r="C273" s="116"/>
      <c r="D273" s="116"/>
      <c r="E273" s="12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row>
    <row r="274" spans="1:27" ht="15.75" customHeight="1" x14ac:dyDescent="0.2">
      <c r="A274" s="116"/>
      <c r="B274" s="116"/>
      <c r="C274" s="116"/>
      <c r="D274" s="116"/>
      <c r="E274" s="12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row>
    <row r="275" spans="1:27" ht="15.75" customHeight="1" x14ac:dyDescent="0.2">
      <c r="A275" s="116"/>
      <c r="B275" s="116"/>
      <c r="C275" s="116"/>
      <c r="D275" s="116"/>
      <c r="E275" s="12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row>
    <row r="276" spans="1:27" ht="15.75" customHeight="1" x14ac:dyDescent="0.2">
      <c r="A276" s="116"/>
      <c r="B276" s="116"/>
      <c r="C276" s="116"/>
      <c r="D276" s="116"/>
      <c r="E276" s="12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row>
    <row r="277" spans="1:27" ht="15.75" customHeight="1" x14ac:dyDescent="0.2">
      <c r="A277" s="116"/>
      <c r="B277" s="116"/>
      <c r="C277" s="116"/>
      <c r="D277" s="116"/>
      <c r="E277" s="12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row>
    <row r="278" spans="1:27" ht="15.75" customHeight="1" x14ac:dyDescent="0.2">
      <c r="A278" s="116"/>
      <c r="B278" s="116"/>
      <c r="C278" s="116"/>
      <c r="D278" s="116"/>
      <c r="E278" s="12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row>
    <row r="279" spans="1:27" ht="15.75" customHeight="1" x14ac:dyDescent="0.2">
      <c r="A279" s="116"/>
      <c r="B279" s="116"/>
      <c r="C279" s="116"/>
      <c r="D279" s="116"/>
      <c r="E279" s="12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row>
    <row r="280" spans="1:27" ht="15.75" customHeight="1" x14ac:dyDescent="0.2">
      <c r="A280" s="116"/>
      <c r="B280" s="116"/>
      <c r="C280" s="116"/>
      <c r="D280" s="116"/>
      <c r="E280" s="12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row>
    <row r="281" spans="1:27" ht="15.75" customHeight="1" x14ac:dyDescent="0.2">
      <c r="A281" s="116"/>
      <c r="B281" s="116"/>
      <c r="C281" s="116"/>
      <c r="D281" s="116"/>
      <c r="E281" s="12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row>
    <row r="282" spans="1:27" ht="15.75" customHeight="1" x14ac:dyDescent="0.2">
      <c r="A282" s="116"/>
      <c r="B282" s="116"/>
      <c r="C282" s="116"/>
      <c r="D282" s="116"/>
      <c r="E282" s="12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row>
    <row r="283" spans="1:27" ht="15.75" customHeight="1" x14ac:dyDescent="0.2">
      <c r="A283" s="116"/>
      <c r="B283" s="116"/>
      <c r="C283" s="116"/>
      <c r="D283" s="116"/>
      <c r="E283" s="12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row>
    <row r="284" spans="1:27" ht="15.75" customHeight="1" x14ac:dyDescent="0.2">
      <c r="A284" s="116"/>
      <c r="B284" s="116"/>
      <c r="C284" s="116"/>
      <c r="D284" s="116"/>
      <c r="E284" s="12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row>
    <row r="285" spans="1:27" ht="15.75" customHeight="1" x14ac:dyDescent="0.2">
      <c r="A285" s="116"/>
      <c r="B285" s="116"/>
      <c r="C285" s="116"/>
      <c r="D285" s="116"/>
      <c r="E285" s="12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row>
    <row r="286" spans="1:27" ht="15.75" customHeight="1" x14ac:dyDescent="0.2">
      <c r="A286" s="116"/>
      <c r="B286" s="116"/>
      <c r="C286" s="116"/>
      <c r="D286" s="116"/>
      <c r="E286" s="12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row>
    <row r="287" spans="1:27" ht="15.75" customHeight="1" x14ac:dyDescent="0.2">
      <c r="A287" s="116"/>
      <c r="B287" s="116"/>
      <c r="C287" s="116"/>
      <c r="D287" s="116"/>
      <c r="E287" s="12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row>
    <row r="288" spans="1:27" ht="15.75" customHeight="1" x14ac:dyDescent="0.2">
      <c r="A288" s="116"/>
      <c r="B288" s="116"/>
      <c r="C288" s="116"/>
      <c r="D288" s="116"/>
      <c r="E288" s="12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row>
    <row r="289" spans="1:27" ht="15.75" customHeight="1" x14ac:dyDescent="0.2">
      <c r="A289" s="116"/>
      <c r="B289" s="116"/>
      <c r="C289" s="116"/>
      <c r="D289" s="116"/>
      <c r="E289" s="12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row>
    <row r="290" spans="1:27" ht="15.75" customHeight="1" x14ac:dyDescent="0.2">
      <c r="A290" s="116"/>
      <c r="B290" s="116"/>
      <c r="C290" s="116"/>
      <c r="D290" s="116"/>
      <c r="E290" s="12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row>
    <row r="291" spans="1:27" ht="15.75" customHeight="1" x14ac:dyDescent="0.2">
      <c r="A291" s="116"/>
      <c r="B291" s="116"/>
      <c r="C291" s="116"/>
      <c r="D291" s="116"/>
      <c r="E291" s="12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row>
    <row r="292" spans="1:27" ht="15.75" customHeight="1" x14ac:dyDescent="0.2">
      <c r="A292" s="116"/>
      <c r="B292" s="116"/>
      <c r="C292" s="116"/>
      <c r="D292" s="116"/>
      <c r="E292" s="12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row>
    <row r="293" spans="1:27" ht="15.75" customHeight="1" x14ac:dyDescent="0.2">
      <c r="A293" s="116"/>
      <c r="B293" s="116"/>
      <c r="C293" s="116"/>
      <c r="D293" s="116"/>
      <c r="E293" s="12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row>
    <row r="294" spans="1:27" ht="15.75" customHeight="1" x14ac:dyDescent="0.2">
      <c r="A294" s="116"/>
      <c r="B294" s="116"/>
      <c r="C294" s="116"/>
      <c r="D294" s="116"/>
      <c r="E294" s="12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row>
    <row r="295" spans="1:27" ht="15.75" customHeight="1" x14ac:dyDescent="0.2">
      <c r="A295" s="116"/>
      <c r="B295" s="116"/>
      <c r="C295" s="116"/>
      <c r="D295" s="116"/>
      <c r="E295" s="12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row>
    <row r="296" spans="1:27" ht="15.75" customHeight="1" x14ac:dyDescent="0.2">
      <c r="A296" s="116"/>
      <c r="B296" s="116"/>
      <c r="C296" s="116"/>
      <c r="D296" s="116"/>
      <c r="E296" s="12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row>
    <row r="297" spans="1:27" ht="15.75" customHeight="1" x14ac:dyDescent="0.2">
      <c r="A297" s="116"/>
      <c r="B297" s="116"/>
      <c r="C297" s="116"/>
      <c r="D297" s="116"/>
      <c r="E297" s="12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row>
    <row r="298" spans="1:27" ht="15.75" customHeight="1" x14ac:dyDescent="0.2">
      <c r="A298" s="116"/>
      <c r="B298" s="116"/>
      <c r="C298" s="116"/>
      <c r="D298" s="116"/>
      <c r="E298" s="12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row>
    <row r="299" spans="1:27" ht="15.75" customHeight="1" x14ac:dyDescent="0.2">
      <c r="A299" s="116"/>
      <c r="B299" s="116"/>
      <c r="C299" s="116"/>
      <c r="D299" s="116"/>
      <c r="E299" s="12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row>
    <row r="300" spans="1:27" ht="15.75" customHeight="1" x14ac:dyDescent="0.2">
      <c r="A300" s="116"/>
      <c r="B300" s="116"/>
      <c r="C300" s="116"/>
      <c r="D300" s="116"/>
      <c r="E300" s="12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row>
    <row r="301" spans="1:27" ht="15.75" customHeight="1" x14ac:dyDescent="0.2">
      <c r="A301" s="116"/>
      <c r="B301" s="116"/>
      <c r="C301" s="116"/>
      <c r="D301" s="116"/>
      <c r="E301" s="12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row>
    <row r="302" spans="1:27" ht="15.75" customHeight="1" x14ac:dyDescent="0.2">
      <c r="A302" s="116"/>
      <c r="B302" s="116"/>
      <c r="C302" s="116"/>
      <c r="D302" s="116"/>
      <c r="E302" s="12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row>
    <row r="303" spans="1:27" ht="15.75" customHeight="1" x14ac:dyDescent="0.2">
      <c r="A303" s="116"/>
      <c r="B303" s="116"/>
      <c r="C303" s="116"/>
      <c r="D303" s="116"/>
      <c r="E303" s="12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row>
    <row r="304" spans="1:27" ht="15.75" customHeight="1" x14ac:dyDescent="0.2">
      <c r="A304" s="116"/>
      <c r="B304" s="116"/>
      <c r="C304" s="116"/>
      <c r="D304" s="116"/>
      <c r="E304" s="12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row>
    <row r="305" spans="1:27" ht="15.75" customHeight="1" x14ac:dyDescent="0.2">
      <c r="A305" s="116"/>
      <c r="B305" s="116"/>
      <c r="C305" s="116"/>
      <c r="D305" s="116"/>
      <c r="E305" s="12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row>
    <row r="306" spans="1:27" ht="15.75" customHeight="1" x14ac:dyDescent="0.2">
      <c r="A306" s="116"/>
      <c r="B306" s="116"/>
      <c r="C306" s="116"/>
      <c r="D306" s="116"/>
      <c r="E306" s="12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row>
    <row r="307" spans="1:27" ht="15.75" customHeight="1" x14ac:dyDescent="0.2">
      <c r="A307" s="116"/>
      <c r="B307" s="116"/>
      <c r="C307" s="116"/>
      <c r="D307" s="116"/>
      <c r="E307" s="12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row>
    <row r="308" spans="1:27" ht="15.75" customHeight="1" x14ac:dyDescent="0.2">
      <c r="A308" s="116"/>
      <c r="B308" s="116"/>
      <c r="C308" s="116"/>
      <c r="D308" s="116"/>
      <c r="E308" s="12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row>
    <row r="309" spans="1:27" ht="15.75" customHeight="1" x14ac:dyDescent="0.2">
      <c r="A309" s="116"/>
      <c r="B309" s="116"/>
      <c r="C309" s="116"/>
      <c r="D309" s="116"/>
      <c r="E309" s="12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row>
    <row r="310" spans="1:27" ht="15.75" customHeight="1" x14ac:dyDescent="0.2">
      <c r="A310" s="116"/>
      <c r="B310" s="116"/>
      <c r="C310" s="116"/>
      <c r="D310" s="116"/>
      <c r="E310" s="12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row>
    <row r="311" spans="1:27" ht="15.75" customHeight="1" x14ac:dyDescent="0.2">
      <c r="A311" s="116"/>
      <c r="B311" s="116"/>
      <c r="C311" s="116"/>
      <c r="D311" s="116"/>
      <c r="E311" s="12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row>
    <row r="312" spans="1:27" ht="15.75" customHeight="1" x14ac:dyDescent="0.2">
      <c r="A312" s="116"/>
      <c r="B312" s="116"/>
      <c r="C312" s="116"/>
      <c r="D312" s="116"/>
      <c r="E312" s="12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row>
    <row r="313" spans="1:27" ht="15.75" customHeight="1" x14ac:dyDescent="0.2">
      <c r="A313" s="116"/>
      <c r="B313" s="116"/>
      <c r="C313" s="116"/>
      <c r="D313" s="116"/>
      <c r="E313" s="12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row>
    <row r="314" spans="1:27" ht="15.75" customHeight="1" x14ac:dyDescent="0.2">
      <c r="A314" s="116"/>
      <c r="B314" s="116"/>
      <c r="C314" s="116"/>
      <c r="D314" s="116"/>
      <c r="E314" s="12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row>
    <row r="315" spans="1:27" ht="15.75" customHeight="1" x14ac:dyDescent="0.2">
      <c r="A315" s="116"/>
      <c r="B315" s="116"/>
      <c r="C315" s="116"/>
      <c r="D315" s="116"/>
      <c r="E315" s="12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row>
    <row r="316" spans="1:27" ht="15.75" customHeight="1" x14ac:dyDescent="0.2">
      <c r="A316" s="116"/>
      <c r="B316" s="116"/>
      <c r="C316" s="116"/>
      <c r="D316" s="116"/>
      <c r="E316" s="12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row>
    <row r="317" spans="1:27" ht="15.75" customHeight="1" x14ac:dyDescent="0.2">
      <c r="A317" s="116"/>
      <c r="B317" s="116"/>
      <c r="C317" s="116"/>
      <c r="D317" s="116"/>
      <c r="E317" s="12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row>
    <row r="318" spans="1:27" ht="15.75" customHeight="1" x14ac:dyDescent="0.2">
      <c r="A318" s="116"/>
      <c r="B318" s="116"/>
      <c r="C318" s="116"/>
      <c r="D318" s="116"/>
      <c r="E318" s="12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row>
    <row r="319" spans="1:27" ht="15.75" customHeight="1" x14ac:dyDescent="0.2">
      <c r="A319" s="116"/>
      <c r="B319" s="116"/>
      <c r="C319" s="116"/>
      <c r="D319" s="116"/>
      <c r="E319" s="12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row>
    <row r="320" spans="1:27" ht="15.75" customHeight="1" x14ac:dyDescent="0.2">
      <c r="A320" s="116"/>
      <c r="B320" s="116"/>
      <c r="C320" s="116"/>
      <c r="D320" s="116"/>
      <c r="E320" s="12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row>
    <row r="321" spans="1:27" ht="15.75" customHeight="1" x14ac:dyDescent="0.2">
      <c r="A321" s="116"/>
      <c r="B321" s="116"/>
      <c r="C321" s="116"/>
      <c r="D321" s="116"/>
      <c r="E321" s="12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row>
    <row r="322" spans="1:27" ht="15.75" customHeight="1" x14ac:dyDescent="0.2">
      <c r="A322" s="116"/>
      <c r="B322" s="116"/>
      <c r="C322" s="116"/>
      <c r="D322" s="116"/>
      <c r="E322" s="12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row>
    <row r="323" spans="1:27" ht="15.75" customHeight="1" x14ac:dyDescent="0.2">
      <c r="A323" s="116"/>
      <c r="B323" s="116"/>
      <c r="C323" s="116"/>
      <c r="D323" s="116"/>
      <c r="E323" s="12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row>
    <row r="324" spans="1:27" ht="15.75" customHeight="1" x14ac:dyDescent="0.2">
      <c r="A324" s="116"/>
      <c r="B324" s="116"/>
      <c r="C324" s="116"/>
      <c r="D324" s="116"/>
      <c r="E324" s="12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row>
    <row r="325" spans="1:27" ht="15.75" customHeight="1" x14ac:dyDescent="0.2">
      <c r="A325" s="116"/>
      <c r="B325" s="116"/>
      <c r="C325" s="116"/>
      <c r="D325" s="116"/>
      <c r="E325" s="12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row>
    <row r="326" spans="1:27" ht="15.75" customHeight="1" x14ac:dyDescent="0.2">
      <c r="A326" s="116"/>
      <c r="B326" s="116"/>
      <c r="C326" s="116"/>
      <c r="D326" s="116"/>
      <c r="E326" s="12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row>
    <row r="327" spans="1:27" ht="15.75" customHeight="1" x14ac:dyDescent="0.2">
      <c r="A327" s="116"/>
      <c r="B327" s="116"/>
      <c r="C327" s="116"/>
      <c r="D327" s="116"/>
      <c r="E327" s="12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row>
    <row r="328" spans="1:27" ht="15.75" customHeight="1" x14ac:dyDescent="0.2">
      <c r="A328" s="116"/>
      <c r="B328" s="116"/>
      <c r="C328" s="116"/>
      <c r="D328" s="116"/>
      <c r="E328" s="12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row>
    <row r="329" spans="1:27" ht="15.75" customHeight="1" x14ac:dyDescent="0.2">
      <c r="A329" s="116"/>
      <c r="B329" s="116"/>
      <c r="C329" s="116"/>
      <c r="D329" s="116"/>
      <c r="E329" s="12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row>
    <row r="330" spans="1:27" ht="15.75" customHeight="1" x14ac:dyDescent="0.2">
      <c r="A330" s="116"/>
      <c r="B330" s="116"/>
      <c r="C330" s="116"/>
      <c r="D330" s="116"/>
      <c r="E330" s="12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row>
    <row r="331" spans="1:27" ht="15.75" customHeight="1" x14ac:dyDescent="0.2">
      <c r="A331" s="116"/>
      <c r="B331" s="116"/>
      <c r="C331" s="116"/>
      <c r="D331" s="116"/>
      <c r="E331" s="12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row>
    <row r="332" spans="1:27" ht="15.75" customHeight="1" x14ac:dyDescent="0.2">
      <c r="A332" s="116"/>
      <c r="B332" s="116"/>
      <c r="C332" s="116"/>
      <c r="D332" s="116"/>
      <c r="E332" s="12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row>
    <row r="333" spans="1:27" ht="15.75" customHeight="1" x14ac:dyDescent="0.2">
      <c r="A333" s="116"/>
      <c r="B333" s="116"/>
      <c r="C333" s="116"/>
      <c r="D333" s="116"/>
      <c r="E333" s="12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row>
    <row r="334" spans="1:27" ht="15.75" customHeight="1" x14ac:dyDescent="0.2">
      <c r="A334" s="116"/>
      <c r="B334" s="116"/>
      <c r="C334" s="116"/>
      <c r="D334" s="116"/>
      <c r="E334" s="12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row>
    <row r="335" spans="1:27" ht="15.75" customHeight="1" x14ac:dyDescent="0.2">
      <c r="A335" s="116"/>
      <c r="B335" s="116"/>
      <c r="C335" s="116"/>
      <c r="D335" s="116"/>
      <c r="E335" s="12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row>
    <row r="336" spans="1:27" ht="15.75" customHeight="1" x14ac:dyDescent="0.2">
      <c r="A336" s="116"/>
      <c r="B336" s="116"/>
      <c r="C336" s="116"/>
      <c r="D336" s="116"/>
      <c r="E336" s="12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row>
    <row r="337" spans="1:27" ht="15.75" customHeight="1" x14ac:dyDescent="0.2">
      <c r="A337" s="116"/>
      <c r="B337" s="116"/>
      <c r="C337" s="116"/>
      <c r="D337" s="116"/>
      <c r="E337" s="12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row>
    <row r="338" spans="1:27" ht="15.75" customHeight="1" x14ac:dyDescent="0.2">
      <c r="A338" s="116"/>
      <c r="B338" s="116"/>
      <c r="C338" s="116"/>
      <c r="D338" s="116"/>
      <c r="E338" s="12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row>
    <row r="339" spans="1:27" ht="15.75" customHeight="1" x14ac:dyDescent="0.2">
      <c r="A339" s="116"/>
      <c r="B339" s="116"/>
      <c r="C339" s="116"/>
      <c r="D339" s="116"/>
      <c r="E339" s="12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row>
    <row r="340" spans="1:27" ht="15.75" customHeight="1" x14ac:dyDescent="0.2">
      <c r="A340" s="116"/>
      <c r="B340" s="116"/>
      <c r="C340" s="116"/>
      <c r="D340" s="116"/>
      <c r="E340" s="12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row>
    <row r="341" spans="1:27" ht="15.75" customHeight="1" x14ac:dyDescent="0.2">
      <c r="A341" s="116"/>
      <c r="B341" s="116"/>
      <c r="C341" s="116"/>
      <c r="D341" s="116"/>
      <c r="E341" s="12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row>
    <row r="342" spans="1:27" ht="15.75" customHeight="1" x14ac:dyDescent="0.2">
      <c r="A342" s="116"/>
      <c r="B342" s="116"/>
      <c r="C342" s="116"/>
      <c r="D342" s="116"/>
      <c r="E342" s="12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row>
    <row r="343" spans="1:27" ht="15.75" customHeight="1" x14ac:dyDescent="0.2">
      <c r="A343" s="116"/>
      <c r="B343" s="116"/>
      <c r="C343" s="116"/>
      <c r="D343" s="116"/>
      <c r="E343" s="12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row>
    <row r="344" spans="1:27" ht="15.75" customHeight="1" x14ac:dyDescent="0.2">
      <c r="A344" s="116"/>
      <c r="B344" s="116"/>
      <c r="C344" s="116"/>
      <c r="D344" s="116"/>
      <c r="E344" s="12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row>
    <row r="345" spans="1:27" ht="15.75" customHeight="1" x14ac:dyDescent="0.2">
      <c r="A345" s="116"/>
      <c r="B345" s="116"/>
      <c r="C345" s="116"/>
      <c r="D345" s="116"/>
      <c r="E345" s="12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row>
    <row r="346" spans="1:27" ht="15.75" customHeight="1" x14ac:dyDescent="0.2">
      <c r="A346" s="116"/>
      <c r="B346" s="116"/>
      <c r="C346" s="116"/>
      <c r="D346" s="116"/>
      <c r="E346" s="12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row>
    <row r="347" spans="1:27" ht="15.75" customHeight="1" x14ac:dyDescent="0.2">
      <c r="A347" s="116"/>
      <c r="B347" s="116"/>
      <c r="C347" s="116"/>
      <c r="D347" s="116"/>
      <c r="E347" s="12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row>
    <row r="348" spans="1:27" ht="15.75" customHeight="1" x14ac:dyDescent="0.2">
      <c r="A348" s="116"/>
      <c r="B348" s="116"/>
      <c r="C348" s="116"/>
      <c r="D348" s="116"/>
      <c r="E348" s="12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row>
    <row r="349" spans="1:27" ht="15.75" customHeight="1" x14ac:dyDescent="0.2">
      <c r="A349" s="116"/>
      <c r="B349" s="116"/>
      <c r="C349" s="116"/>
      <c r="D349" s="116"/>
      <c r="E349" s="12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row>
    <row r="350" spans="1:27" ht="15.75" customHeight="1" x14ac:dyDescent="0.2">
      <c r="A350" s="116"/>
      <c r="B350" s="116"/>
      <c r="C350" s="116"/>
      <c r="D350" s="116"/>
      <c r="E350" s="12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row>
    <row r="351" spans="1:27" ht="15.75" customHeight="1" x14ac:dyDescent="0.2">
      <c r="A351" s="116"/>
      <c r="B351" s="116"/>
      <c r="C351" s="116"/>
      <c r="D351" s="116"/>
      <c r="E351" s="12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row>
    <row r="352" spans="1:27" ht="15.75" customHeight="1" x14ac:dyDescent="0.2">
      <c r="A352" s="116"/>
      <c r="B352" s="116"/>
      <c r="C352" s="116"/>
      <c r="D352" s="116"/>
      <c r="E352" s="12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row>
    <row r="353" spans="1:27" ht="15.75" customHeight="1" x14ac:dyDescent="0.2">
      <c r="A353" s="116"/>
      <c r="B353" s="116"/>
      <c r="C353" s="116"/>
      <c r="D353" s="116"/>
      <c r="E353" s="12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row>
    <row r="354" spans="1:27" ht="15.75" customHeight="1" x14ac:dyDescent="0.2">
      <c r="A354" s="116"/>
      <c r="B354" s="116"/>
      <c r="C354" s="116"/>
      <c r="D354" s="116"/>
      <c r="E354" s="12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row>
    <row r="355" spans="1:27" ht="15.75" customHeight="1" x14ac:dyDescent="0.2">
      <c r="A355" s="116"/>
      <c r="B355" s="116"/>
      <c r="C355" s="116"/>
      <c r="D355" s="116"/>
      <c r="E355" s="12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row>
    <row r="356" spans="1:27" ht="15.75" customHeight="1" x14ac:dyDescent="0.2">
      <c r="A356" s="116"/>
      <c r="B356" s="116"/>
      <c r="C356" s="116"/>
      <c r="D356" s="116"/>
      <c r="E356" s="12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row>
    <row r="357" spans="1:27" ht="15.75" customHeight="1" x14ac:dyDescent="0.2">
      <c r="A357" s="116"/>
      <c r="B357" s="116"/>
      <c r="C357" s="116"/>
      <c r="D357" s="116"/>
      <c r="E357" s="12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row>
    <row r="358" spans="1:27" ht="15.75" customHeight="1" x14ac:dyDescent="0.2">
      <c r="A358" s="116"/>
      <c r="B358" s="116"/>
      <c r="C358" s="116"/>
      <c r="D358" s="116"/>
      <c r="E358" s="12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row>
    <row r="359" spans="1:27" ht="15.75" customHeight="1" x14ac:dyDescent="0.2">
      <c r="A359" s="116"/>
      <c r="B359" s="116"/>
      <c r="C359" s="116"/>
      <c r="D359" s="116"/>
      <c r="E359" s="12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row>
    <row r="360" spans="1:27" ht="15.75" customHeight="1" x14ac:dyDescent="0.2">
      <c r="A360" s="116"/>
      <c r="B360" s="116"/>
      <c r="C360" s="116"/>
      <c r="D360" s="116"/>
      <c r="E360" s="12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row>
    <row r="361" spans="1:27" ht="15.75" customHeight="1" x14ac:dyDescent="0.2">
      <c r="A361" s="116"/>
      <c r="B361" s="116"/>
      <c r="C361" s="116"/>
      <c r="D361" s="116"/>
      <c r="E361" s="12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row>
    <row r="362" spans="1:27" ht="15.75" customHeight="1" x14ac:dyDescent="0.2">
      <c r="A362" s="116"/>
      <c r="B362" s="116"/>
      <c r="C362" s="116"/>
      <c r="D362" s="116"/>
      <c r="E362" s="12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row>
    <row r="363" spans="1:27" ht="15.75" customHeight="1" x14ac:dyDescent="0.2">
      <c r="A363" s="116"/>
      <c r="B363" s="116"/>
      <c r="C363" s="116"/>
      <c r="D363" s="116"/>
      <c r="E363" s="12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row>
    <row r="364" spans="1:27" ht="15.75" customHeight="1" x14ac:dyDescent="0.2">
      <c r="A364" s="116"/>
      <c r="B364" s="116"/>
      <c r="C364" s="116"/>
      <c r="D364" s="116"/>
      <c r="E364" s="12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row>
    <row r="365" spans="1:27" ht="15.75" customHeight="1" x14ac:dyDescent="0.2">
      <c r="A365" s="116"/>
      <c r="B365" s="116"/>
      <c r="C365" s="116"/>
      <c r="D365" s="116"/>
      <c r="E365" s="12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row>
    <row r="366" spans="1:27" ht="15.75" customHeight="1" x14ac:dyDescent="0.2">
      <c r="A366" s="116"/>
      <c r="B366" s="116"/>
      <c r="C366" s="116"/>
      <c r="D366" s="116"/>
      <c r="E366" s="12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row>
    <row r="367" spans="1:27" ht="15.75" customHeight="1" x14ac:dyDescent="0.2">
      <c r="A367" s="116"/>
      <c r="B367" s="116"/>
      <c r="C367" s="116"/>
      <c r="D367" s="116"/>
      <c r="E367" s="12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row>
    <row r="368" spans="1:27" ht="15.75" customHeight="1" x14ac:dyDescent="0.2">
      <c r="A368" s="116"/>
      <c r="B368" s="116"/>
      <c r="C368" s="116"/>
      <c r="D368" s="116"/>
      <c r="E368" s="12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row>
    <row r="369" spans="1:27" ht="15.75" customHeight="1" x14ac:dyDescent="0.2">
      <c r="A369" s="116"/>
      <c r="B369" s="116"/>
      <c r="C369" s="116"/>
      <c r="D369" s="116"/>
      <c r="E369" s="12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row>
    <row r="370" spans="1:27" ht="15.75" customHeight="1" x14ac:dyDescent="0.2">
      <c r="A370" s="116"/>
      <c r="B370" s="116"/>
      <c r="C370" s="116"/>
      <c r="D370" s="116"/>
      <c r="E370" s="12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row>
    <row r="371" spans="1:27" ht="15.75" customHeight="1" x14ac:dyDescent="0.2">
      <c r="A371" s="116"/>
      <c r="B371" s="116"/>
      <c r="C371" s="116"/>
      <c r="D371" s="116"/>
      <c r="E371" s="12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row>
    <row r="372" spans="1:27" ht="15.75" customHeight="1" x14ac:dyDescent="0.2">
      <c r="A372" s="116"/>
      <c r="B372" s="116"/>
      <c r="C372" s="116"/>
      <c r="D372" s="116"/>
      <c r="E372" s="12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row>
    <row r="373" spans="1:27" ht="15.75" customHeight="1" x14ac:dyDescent="0.2">
      <c r="A373" s="116"/>
      <c r="B373" s="116"/>
      <c r="C373" s="116"/>
      <c r="D373" s="116"/>
      <c r="E373" s="12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row>
    <row r="374" spans="1:27" ht="15.75" customHeight="1" x14ac:dyDescent="0.2">
      <c r="A374" s="116"/>
      <c r="B374" s="116"/>
      <c r="C374" s="116"/>
      <c r="D374" s="116"/>
      <c r="E374" s="12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row>
    <row r="375" spans="1:27" ht="15.75" customHeight="1" x14ac:dyDescent="0.2">
      <c r="A375" s="116"/>
      <c r="B375" s="116"/>
      <c r="C375" s="116"/>
      <c r="D375" s="116"/>
      <c r="E375" s="12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row>
    <row r="376" spans="1:27" ht="15.75" customHeight="1" x14ac:dyDescent="0.2">
      <c r="A376" s="116"/>
      <c r="B376" s="116"/>
      <c r="C376" s="116"/>
      <c r="D376" s="116"/>
      <c r="E376" s="12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row>
    <row r="377" spans="1:27" ht="15.75" customHeight="1" x14ac:dyDescent="0.2">
      <c r="A377" s="116"/>
      <c r="B377" s="116"/>
      <c r="C377" s="116"/>
      <c r="D377" s="116"/>
      <c r="E377" s="12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row>
    <row r="378" spans="1:27" ht="15.75" customHeight="1" x14ac:dyDescent="0.2">
      <c r="A378" s="116"/>
      <c r="B378" s="116"/>
      <c r="C378" s="116"/>
      <c r="D378" s="116"/>
      <c r="E378" s="12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row>
    <row r="379" spans="1:27" ht="15.75" customHeight="1" x14ac:dyDescent="0.2">
      <c r="A379" s="116"/>
      <c r="B379" s="116"/>
      <c r="C379" s="116"/>
      <c r="D379" s="116"/>
      <c r="E379" s="12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row>
    <row r="380" spans="1:27" ht="15.75" customHeight="1" x14ac:dyDescent="0.2">
      <c r="A380" s="116"/>
      <c r="B380" s="116"/>
      <c r="C380" s="116"/>
      <c r="D380" s="116"/>
      <c r="E380" s="12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row>
    <row r="381" spans="1:27" ht="15.75" customHeight="1" x14ac:dyDescent="0.2">
      <c r="A381" s="116"/>
      <c r="B381" s="116"/>
      <c r="C381" s="116"/>
      <c r="D381" s="116"/>
      <c r="E381" s="12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row>
    <row r="382" spans="1:27" ht="15.75" customHeight="1" x14ac:dyDescent="0.2">
      <c r="A382" s="116"/>
      <c r="B382" s="116"/>
      <c r="C382" s="116"/>
      <c r="D382" s="116"/>
      <c r="E382" s="12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row>
    <row r="383" spans="1:27" ht="15.75" customHeight="1" x14ac:dyDescent="0.2">
      <c r="A383" s="116"/>
      <c r="B383" s="116"/>
      <c r="C383" s="116"/>
      <c r="D383" s="116"/>
      <c r="E383" s="12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row>
    <row r="384" spans="1:27" ht="15.75" customHeight="1" x14ac:dyDescent="0.2">
      <c r="A384" s="116"/>
      <c r="B384" s="116"/>
      <c r="C384" s="116"/>
      <c r="D384" s="116"/>
      <c r="E384" s="12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row>
    <row r="385" spans="1:27" ht="15.75" customHeight="1" x14ac:dyDescent="0.2">
      <c r="A385" s="116"/>
      <c r="B385" s="116"/>
      <c r="C385" s="116"/>
      <c r="D385" s="116"/>
      <c r="E385" s="12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row>
    <row r="386" spans="1:27" ht="15.75" customHeight="1" x14ac:dyDescent="0.2">
      <c r="A386" s="116"/>
      <c r="B386" s="116"/>
      <c r="C386" s="116"/>
      <c r="D386" s="116"/>
      <c r="E386" s="12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row>
    <row r="387" spans="1:27" ht="15.75" customHeight="1" x14ac:dyDescent="0.2">
      <c r="A387" s="116"/>
      <c r="B387" s="116"/>
      <c r="C387" s="116"/>
      <c r="D387" s="116"/>
      <c r="E387" s="12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row>
    <row r="388" spans="1:27" ht="15.75" customHeight="1" x14ac:dyDescent="0.2">
      <c r="A388" s="116"/>
      <c r="B388" s="116"/>
      <c r="C388" s="116"/>
      <c r="D388" s="116"/>
      <c r="E388" s="12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row>
    <row r="389" spans="1:27" ht="15.75" customHeight="1" x14ac:dyDescent="0.2">
      <c r="A389" s="116"/>
      <c r="B389" s="116"/>
      <c r="C389" s="116"/>
      <c r="D389" s="116"/>
      <c r="E389" s="12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row>
    <row r="390" spans="1:27" ht="15.75" customHeight="1" x14ac:dyDescent="0.2">
      <c r="A390" s="116"/>
      <c r="B390" s="116"/>
      <c r="C390" s="116"/>
      <c r="D390" s="116"/>
      <c r="E390" s="12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row>
    <row r="391" spans="1:27" ht="15.75" customHeight="1" x14ac:dyDescent="0.2">
      <c r="A391" s="116"/>
      <c r="B391" s="116"/>
      <c r="C391" s="116"/>
      <c r="D391" s="116"/>
      <c r="E391" s="12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row>
    <row r="392" spans="1:27" ht="15.75" customHeight="1" x14ac:dyDescent="0.2">
      <c r="A392" s="116"/>
      <c r="B392" s="116"/>
      <c r="C392" s="116"/>
      <c r="D392" s="116"/>
      <c r="E392" s="12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row>
    <row r="393" spans="1:27" ht="15.75" customHeight="1" x14ac:dyDescent="0.2">
      <c r="A393" s="116"/>
      <c r="B393" s="116"/>
      <c r="C393" s="116"/>
      <c r="D393" s="116"/>
      <c r="E393" s="12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row>
    <row r="394" spans="1:27" ht="15.75" customHeight="1" x14ac:dyDescent="0.2">
      <c r="A394" s="116"/>
      <c r="B394" s="116"/>
      <c r="C394" s="116"/>
      <c r="D394" s="116"/>
      <c r="E394" s="12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row>
    <row r="395" spans="1:27" ht="15.75" customHeight="1" x14ac:dyDescent="0.2">
      <c r="A395" s="116"/>
      <c r="B395" s="116"/>
      <c r="C395" s="116"/>
      <c r="D395" s="116"/>
      <c r="E395" s="12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row>
    <row r="396" spans="1:27" ht="15.75" customHeight="1" x14ac:dyDescent="0.2">
      <c r="A396" s="116"/>
      <c r="B396" s="116"/>
      <c r="C396" s="116"/>
      <c r="D396" s="116"/>
      <c r="E396" s="12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row>
    <row r="397" spans="1:27" ht="15.75" customHeight="1" x14ac:dyDescent="0.2">
      <c r="A397" s="116"/>
      <c r="B397" s="116"/>
      <c r="C397" s="116"/>
      <c r="D397" s="116"/>
      <c r="E397" s="12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row>
    <row r="398" spans="1:27" ht="15.75" customHeight="1" x14ac:dyDescent="0.2">
      <c r="A398" s="116"/>
      <c r="B398" s="116"/>
      <c r="C398" s="116"/>
      <c r="D398" s="116"/>
      <c r="E398" s="12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row>
    <row r="399" spans="1:27" ht="15.75" customHeight="1" x14ac:dyDescent="0.2">
      <c r="A399" s="116"/>
      <c r="B399" s="116"/>
      <c r="C399" s="116"/>
      <c r="D399" s="116"/>
      <c r="E399" s="12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row>
    <row r="400" spans="1:27" ht="15.75" customHeight="1" x14ac:dyDescent="0.2">
      <c r="A400" s="116"/>
      <c r="B400" s="116"/>
      <c r="C400" s="116"/>
      <c r="D400" s="116"/>
      <c r="E400" s="12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row>
    <row r="401" spans="1:27" ht="15.75" customHeight="1" x14ac:dyDescent="0.2">
      <c r="A401" s="116"/>
      <c r="B401" s="116"/>
      <c r="C401" s="116"/>
      <c r="D401" s="116"/>
      <c r="E401" s="12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row>
    <row r="402" spans="1:27" ht="15.75" customHeight="1" x14ac:dyDescent="0.2">
      <c r="A402" s="116"/>
      <c r="B402" s="116"/>
      <c r="C402" s="116"/>
      <c r="D402" s="116"/>
      <c r="E402" s="12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row>
    <row r="403" spans="1:27" ht="15.75" customHeight="1" x14ac:dyDescent="0.2">
      <c r="A403" s="116"/>
      <c r="B403" s="116"/>
      <c r="C403" s="116"/>
      <c r="D403" s="116"/>
      <c r="E403" s="12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row>
    <row r="404" spans="1:27" ht="15.75" customHeight="1" x14ac:dyDescent="0.2">
      <c r="A404" s="116"/>
      <c r="B404" s="116"/>
      <c r="C404" s="116"/>
      <c r="D404" s="116"/>
      <c r="E404" s="12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row>
    <row r="405" spans="1:27" ht="15.75" customHeight="1" x14ac:dyDescent="0.2">
      <c r="A405" s="116"/>
      <c r="B405" s="116"/>
      <c r="C405" s="116"/>
      <c r="D405" s="116"/>
      <c r="E405" s="12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row>
    <row r="406" spans="1:27" ht="15.75" customHeight="1" x14ac:dyDescent="0.2">
      <c r="A406" s="116"/>
      <c r="B406" s="116"/>
      <c r="C406" s="116"/>
      <c r="D406" s="116"/>
      <c r="E406" s="12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row>
    <row r="407" spans="1:27" ht="15.75" customHeight="1" x14ac:dyDescent="0.2">
      <c r="A407" s="116"/>
      <c r="B407" s="116"/>
      <c r="C407" s="116"/>
      <c r="D407" s="116"/>
      <c r="E407" s="12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row>
    <row r="408" spans="1:27" ht="15.75" customHeight="1" x14ac:dyDescent="0.2">
      <c r="A408" s="116"/>
      <c r="B408" s="116"/>
      <c r="C408" s="116"/>
      <c r="D408" s="116"/>
      <c r="E408" s="12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row>
    <row r="409" spans="1:27" ht="15.75" customHeight="1" x14ac:dyDescent="0.2">
      <c r="A409" s="116"/>
      <c r="B409" s="116"/>
      <c r="C409" s="116"/>
      <c r="D409" s="116"/>
      <c r="E409" s="12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row>
    <row r="410" spans="1:27" ht="15.75" customHeight="1" x14ac:dyDescent="0.2">
      <c r="A410" s="116"/>
      <c r="B410" s="116"/>
      <c r="C410" s="116"/>
      <c r="D410" s="116"/>
      <c r="E410" s="12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row>
    <row r="411" spans="1:27" ht="15.75" customHeight="1" x14ac:dyDescent="0.2">
      <c r="A411" s="116"/>
      <c r="B411" s="116"/>
      <c r="C411" s="116"/>
      <c r="D411" s="116"/>
      <c r="E411" s="12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row>
    <row r="412" spans="1:27" ht="15.75" customHeight="1" x14ac:dyDescent="0.2">
      <c r="A412" s="116"/>
      <c r="B412" s="116"/>
      <c r="C412" s="116"/>
      <c r="D412" s="116"/>
      <c r="E412" s="12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row>
    <row r="413" spans="1:27" ht="15.75" customHeight="1" x14ac:dyDescent="0.2">
      <c r="A413" s="116"/>
      <c r="B413" s="116"/>
      <c r="C413" s="116"/>
      <c r="D413" s="116"/>
      <c r="E413" s="12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row>
    <row r="414" spans="1:27" ht="15.75" customHeight="1" x14ac:dyDescent="0.2">
      <c r="A414" s="116"/>
      <c r="B414" s="116"/>
      <c r="C414" s="116"/>
      <c r="D414" s="116"/>
      <c r="E414" s="12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row>
    <row r="415" spans="1:27" ht="15.75" customHeight="1" x14ac:dyDescent="0.2">
      <c r="A415" s="116"/>
      <c r="B415" s="116"/>
      <c r="C415" s="116"/>
      <c r="D415" s="116"/>
      <c r="E415" s="12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row>
    <row r="416" spans="1:27" ht="15.75" customHeight="1" x14ac:dyDescent="0.2">
      <c r="A416" s="116"/>
      <c r="B416" s="116"/>
      <c r="C416" s="116"/>
      <c r="D416" s="116"/>
      <c r="E416" s="12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row>
    <row r="417" spans="1:27" ht="15.75" customHeight="1" x14ac:dyDescent="0.2">
      <c r="A417" s="116"/>
      <c r="B417" s="116"/>
      <c r="C417" s="116"/>
      <c r="D417" s="116"/>
      <c r="E417" s="12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row>
    <row r="418" spans="1:27" ht="15.75" customHeight="1" x14ac:dyDescent="0.2">
      <c r="A418" s="116"/>
      <c r="B418" s="116"/>
      <c r="C418" s="116"/>
      <c r="D418" s="116"/>
      <c r="E418" s="12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row>
    <row r="419" spans="1:27" ht="15.75" customHeight="1" x14ac:dyDescent="0.2">
      <c r="A419" s="116"/>
      <c r="B419" s="116"/>
      <c r="C419" s="116"/>
      <c r="D419" s="116"/>
      <c r="E419" s="12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row>
    <row r="420" spans="1:27" ht="15.75" customHeight="1" x14ac:dyDescent="0.2">
      <c r="A420" s="116"/>
      <c r="B420" s="116"/>
      <c r="C420" s="116"/>
      <c r="D420" s="116"/>
      <c r="E420" s="12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row>
    <row r="421" spans="1:27" ht="15.75" customHeight="1" x14ac:dyDescent="0.2">
      <c r="A421" s="116"/>
      <c r="B421" s="116"/>
      <c r="C421" s="116"/>
      <c r="D421" s="116"/>
      <c r="E421" s="12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row>
    <row r="422" spans="1:27" ht="15.75" customHeight="1" x14ac:dyDescent="0.2">
      <c r="A422" s="116"/>
      <c r="B422" s="116"/>
      <c r="C422" s="116"/>
      <c r="D422" s="116"/>
      <c r="E422" s="12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row>
    <row r="423" spans="1:27" ht="15.75" customHeight="1" x14ac:dyDescent="0.2">
      <c r="A423" s="116"/>
      <c r="B423" s="116"/>
      <c r="C423" s="116"/>
      <c r="D423" s="116"/>
      <c r="E423" s="12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row>
    <row r="424" spans="1:27" ht="15.75" customHeight="1" x14ac:dyDescent="0.2">
      <c r="A424" s="116"/>
      <c r="B424" s="116"/>
      <c r="C424" s="116"/>
      <c r="D424" s="116"/>
      <c r="E424" s="12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row>
    <row r="425" spans="1:27" ht="15.75" customHeight="1" x14ac:dyDescent="0.2">
      <c r="A425" s="116"/>
      <c r="B425" s="116"/>
      <c r="C425" s="116"/>
      <c r="D425" s="116"/>
      <c r="E425" s="12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row>
    <row r="426" spans="1:27" ht="15.75" customHeight="1" x14ac:dyDescent="0.2">
      <c r="A426" s="116"/>
      <c r="B426" s="116"/>
      <c r="C426" s="116"/>
      <c r="D426" s="116"/>
      <c r="E426" s="12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row>
    <row r="427" spans="1:27" ht="15.75" customHeight="1" x14ac:dyDescent="0.2">
      <c r="A427" s="116"/>
      <c r="B427" s="116"/>
      <c r="C427" s="116"/>
      <c r="D427" s="116"/>
      <c r="E427" s="12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row>
    <row r="428" spans="1:27" ht="15.75" customHeight="1" x14ac:dyDescent="0.2">
      <c r="A428" s="116"/>
      <c r="B428" s="116"/>
      <c r="C428" s="116"/>
      <c r="D428" s="116"/>
      <c r="E428" s="12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row>
    <row r="429" spans="1:27" ht="15.75" customHeight="1" x14ac:dyDescent="0.2">
      <c r="A429" s="116"/>
      <c r="B429" s="116"/>
      <c r="C429" s="116"/>
      <c r="D429" s="116"/>
      <c r="E429" s="12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row>
    <row r="430" spans="1:27" ht="15.75" customHeight="1" x14ac:dyDescent="0.2">
      <c r="A430" s="116"/>
      <c r="B430" s="116"/>
      <c r="C430" s="116"/>
      <c r="D430" s="116"/>
      <c r="E430" s="12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row>
    <row r="431" spans="1:27" ht="15.75" customHeight="1" x14ac:dyDescent="0.2">
      <c r="A431" s="116"/>
      <c r="B431" s="116"/>
      <c r="C431" s="116"/>
      <c r="D431" s="116"/>
      <c r="E431" s="12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row>
    <row r="432" spans="1:27" ht="15.75" customHeight="1" x14ac:dyDescent="0.2">
      <c r="A432" s="116"/>
      <c r="B432" s="116"/>
      <c r="C432" s="116"/>
      <c r="D432" s="116"/>
      <c r="E432" s="12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row>
    <row r="433" spans="1:27" ht="15.75" customHeight="1" x14ac:dyDescent="0.2">
      <c r="A433" s="116"/>
      <c r="B433" s="116"/>
      <c r="C433" s="116"/>
      <c r="D433" s="116"/>
      <c r="E433" s="12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row>
    <row r="434" spans="1:27" ht="15.75" customHeight="1" x14ac:dyDescent="0.2">
      <c r="A434" s="116"/>
      <c r="B434" s="116"/>
      <c r="C434" s="116"/>
      <c r="D434" s="116"/>
      <c r="E434" s="12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row>
    <row r="435" spans="1:27" ht="15.75" customHeight="1" x14ac:dyDescent="0.2">
      <c r="A435" s="116"/>
      <c r="B435" s="116"/>
      <c r="C435" s="116"/>
      <c r="D435" s="116"/>
      <c r="E435" s="12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row>
    <row r="436" spans="1:27" ht="15.75" customHeight="1" x14ac:dyDescent="0.2">
      <c r="A436" s="116"/>
      <c r="B436" s="116"/>
      <c r="C436" s="116"/>
      <c r="D436" s="116"/>
      <c r="E436" s="12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row>
    <row r="437" spans="1:27" ht="15.75" customHeight="1" x14ac:dyDescent="0.2">
      <c r="A437" s="116"/>
      <c r="B437" s="116"/>
      <c r="C437" s="116"/>
      <c r="D437" s="116"/>
      <c r="E437" s="12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row>
    <row r="438" spans="1:27" ht="15.75" customHeight="1" x14ac:dyDescent="0.2">
      <c r="A438" s="116"/>
      <c r="B438" s="116"/>
      <c r="C438" s="116"/>
      <c r="D438" s="116"/>
      <c r="E438" s="12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row>
    <row r="439" spans="1:27" ht="15.75" customHeight="1" x14ac:dyDescent="0.2">
      <c r="A439" s="116"/>
      <c r="B439" s="116"/>
      <c r="C439" s="116"/>
      <c r="D439" s="116"/>
      <c r="E439" s="12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row>
    <row r="440" spans="1:27" ht="15.75" customHeight="1" x14ac:dyDescent="0.2">
      <c r="A440" s="116"/>
      <c r="B440" s="116"/>
      <c r="C440" s="116"/>
      <c r="D440" s="116"/>
      <c r="E440" s="12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row>
    <row r="441" spans="1:27" ht="15.75" customHeight="1" x14ac:dyDescent="0.2">
      <c r="A441" s="116"/>
      <c r="B441" s="116"/>
      <c r="C441" s="116"/>
      <c r="D441" s="116"/>
      <c r="E441" s="12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row>
    <row r="442" spans="1:27" ht="15.75" customHeight="1" x14ac:dyDescent="0.2">
      <c r="A442" s="116"/>
      <c r="B442" s="116"/>
      <c r="C442" s="116"/>
      <c r="D442" s="116"/>
      <c r="E442" s="12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row>
    <row r="443" spans="1:27" ht="15.75" customHeight="1" x14ac:dyDescent="0.2">
      <c r="A443" s="116"/>
      <c r="B443" s="116"/>
      <c r="C443" s="116"/>
      <c r="D443" s="116"/>
      <c r="E443" s="12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row>
    <row r="444" spans="1:27" ht="15.75" customHeight="1" x14ac:dyDescent="0.2">
      <c r="A444" s="116"/>
      <c r="B444" s="116"/>
      <c r="C444" s="116"/>
      <c r="D444" s="116"/>
      <c r="E444" s="12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row>
    <row r="445" spans="1:27" ht="15.75" customHeight="1" x14ac:dyDescent="0.2">
      <c r="A445" s="116"/>
      <c r="B445" s="116"/>
      <c r="C445" s="116"/>
      <c r="D445" s="116"/>
      <c r="E445" s="12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row>
    <row r="446" spans="1:27" ht="15.75" customHeight="1" x14ac:dyDescent="0.2">
      <c r="A446" s="116"/>
      <c r="B446" s="116"/>
      <c r="C446" s="116"/>
      <c r="D446" s="116"/>
      <c r="E446" s="12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row>
    <row r="447" spans="1:27" ht="15.75" customHeight="1" x14ac:dyDescent="0.2">
      <c r="A447" s="116"/>
      <c r="B447" s="116"/>
      <c r="C447" s="116"/>
      <c r="D447" s="116"/>
      <c r="E447" s="12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row>
    <row r="448" spans="1:27" ht="15.75" customHeight="1" x14ac:dyDescent="0.2">
      <c r="A448" s="116"/>
      <c r="B448" s="116"/>
      <c r="C448" s="116"/>
      <c r="D448" s="116"/>
      <c r="E448" s="12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row>
    <row r="449" spans="1:27" ht="15.75" customHeight="1" x14ac:dyDescent="0.2">
      <c r="A449" s="116"/>
      <c r="B449" s="116"/>
      <c r="C449" s="116"/>
      <c r="D449" s="116"/>
      <c r="E449" s="12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row>
    <row r="450" spans="1:27" ht="15.75" customHeight="1" x14ac:dyDescent="0.2">
      <c r="A450" s="116"/>
      <c r="B450" s="116"/>
      <c r="C450" s="116"/>
      <c r="D450" s="116"/>
      <c r="E450" s="12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row>
    <row r="451" spans="1:27" ht="15.75" customHeight="1" x14ac:dyDescent="0.2">
      <c r="A451" s="116"/>
      <c r="B451" s="116"/>
      <c r="C451" s="116"/>
      <c r="D451" s="116"/>
      <c r="E451" s="12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row>
    <row r="452" spans="1:27" ht="15.75" customHeight="1" x14ac:dyDescent="0.2">
      <c r="A452" s="116"/>
      <c r="B452" s="116"/>
      <c r="C452" s="116"/>
      <c r="D452" s="116"/>
      <c r="E452" s="12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row>
    <row r="453" spans="1:27" ht="15.75" customHeight="1" x14ac:dyDescent="0.2">
      <c r="A453" s="116"/>
      <c r="B453" s="116"/>
      <c r="C453" s="116"/>
      <c r="D453" s="116"/>
      <c r="E453" s="12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row>
    <row r="454" spans="1:27" ht="15.75" customHeight="1" x14ac:dyDescent="0.2">
      <c r="A454" s="116"/>
      <c r="B454" s="116"/>
      <c r="C454" s="116"/>
      <c r="D454" s="116"/>
      <c r="E454" s="12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row>
    <row r="455" spans="1:27" ht="15.75" customHeight="1" x14ac:dyDescent="0.2">
      <c r="A455" s="116"/>
      <c r="B455" s="116"/>
      <c r="C455" s="116"/>
      <c r="D455" s="116"/>
      <c r="E455" s="12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row>
    <row r="456" spans="1:27" ht="15.75" customHeight="1" x14ac:dyDescent="0.2">
      <c r="A456" s="116"/>
      <c r="B456" s="116"/>
      <c r="C456" s="116"/>
      <c r="D456" s="116"/>
      <c r="E456" s="12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row>
    <row r="457" spans="1:27" ht="15.75" customHeight="1" x14ac:dyDescent="0.2">
      <c r="A457" s="116"/>
      <c r="B457" s="116"/>
      <c r="C457" s="116"/>
      <c r="D457" s="116"/>
      <c r="E457" s="12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row>
    <row r="458" spans="1:27" ht="15.75" customHeight="1" x14ac:dyDescent="0.2">
      <c r="A458" s="116"/>
      <c r="B458" s="116"/>
      <c r="C458" s="116"/>
      <c r="D458" s="116"/>
      <c r="E458" s="12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row>
    <row r="459" spans="1:27" ht="15.75" customHeight="1" x14ac:dyDescent="0.2">
      <c r="A459" s="116"/>
      <c r="B459" s="116"/>
      <c r="C459" s="116"/>
      <c r="D459" s="116"/>
      <c r="E459" s="12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row>
    <row r="460" spans="1:27" ht="15.75" customHeight="1" x14ac:dyDescent="0.2">
      <c r="A460" s="116"/>
      <c r="B460" s="116"/>
      <c r="C460" s="116"/>
      <c r="D460" s="116"/>
      <c r="E460" s="12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row>
    <row r="461" spans="1:27" ht="15.75" customHeight="1" x14ac:dyDescent="0.2">
      <c r="A461" s="116"/>
      <c r="B461" s="116"/>
      <c r="C461" s="116"/>
      <c r="D461" s="116"/>
      <c r="E461" s="12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row>
    <row r="462" spans="1:27" ht="15.75" customHeight="1" x14ac:dyDescent="0.2">
      <c r="A462" s="116"/>
      <c r="B462" s="116"/>
      <c r="C462" s="116"/>
      <c r="D462" s="116"/>
      <c r="E462" s="12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row>
    <row r="463" spans="1:27" ht="15.75" customHeight="1" x14ac:dyDescent="0.2">
      <c r="A463" s="116"/>
      <c r="B463" s="116"/>
      <c r="C463" s="116"/>
      <c r="D463" s="116"/>
      <c r="E463" s="12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row>
    <row r="464" spans="1:27" ht="15.75" customHeight="1" x14ac:dyDescent="0.2">
      <c r="A464" s="116"/>
      <c r="B464" s="116"/>
      <c r="C464" s="116"/>
      <c r="D464" s="116"/>
      <c r="E464" s="12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row>
    <row r="465" spans="1:27" ht="15.75" customHeight="1" x14ac:dyDescent="0.2">
      <c r="A465" s="116"/>
      <c r="B465" s="116"/>
      <c r="C465" s="116"/>
      <c r="D465" s="116"/>
      <c r="E465" s="12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row>
    <row r="466" spans="1:27" ht="15.75" customHeight="1" x14ac:dyDescent="0.2">
      <c r="A466" s="116"/>
      <c r="B466" s="116"/>
      <c r="C466" s="116"/>
      <c r="D466" s="116"/>
      <c r="E466" s="12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row>
    <row r="467" spans="1:27" ht="15.75" customHeight="1" x14ac:dyDescent="0.2">
      <c r="A467" s="116"/>
      <c r="B467" s="116"/>
      <c r="C467" s="116"/>
      <c r="D467" s="116"/>
      <c r="E467" s="12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row>
    <row r="468" spans="1:27" ht="15.75" customHeight="1" x14ac:dyDescent="0.2">
      <c r="A468" s="116"/>
      <c r="B468" s="116"/>
      <c r="C468" s="116"/>
      <c r="D468" s="116"/>
      <c r="E468" s="12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row>
    <row r="469" spans="1:27" ht="15.75" customHeight="1" x14ac:dyDescent="0.2">
      <c r="A469" s="116"/>
      <c r="B469" s="116"/>
      <c r="C469" s="116"/>
      <c r="D469" s="116"/>
      <c r="E469" s="12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row>
    <row r="470" spans="1:27" ht="15.75" customHeight="1" x14ac:dyDescent="0.2">
      <c r="A470" s="116"/>
      <c r="B470" s="116"/>
      <c r="C470" s="116"/>
      <c r="D470" s="116"/>
      <c r="E470" s="12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row>
    <row r="471" spans="1:27" ht="15.75" customHeight="1" x14ac:dyDescent="0.2">
      <c r="A471" s="116"/>
      <c r="B471" s="116"/>
      <c r="C471" s="116"/>
      <c r="D471" s="116"/>
      <c r="E471" s="12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row>
    <row r="472" spans="1:27" ht="15.75" customHeight="1" x14ac:dyDescent="0.2">
      <c r="A472" s="116"/>
      <c r="B472" s="116"/>
      <c r="C472" s="116"/>
      <c r="D472" s="116"/>
      <c r="E472" s="12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row>
    <row r="473" spans="1:27" ht="15.75" customHeight="1" x14ac:dyDescent="0.2">
      <c r="A473" s="116"/>
      <c r="B473" s="116"/>
      <c r="C473" s="116"/>
      <c r="D473" s="116"/>
      <c r="E473" s="12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row>
    <row r="474" spans="1:27" ht="15.75" customHeight="1" x14ac:dyDescent="0.2">
      <c r="A474" s="116"/>
      <c r="B474" s="116"/>
      <c r="C474" s="116"/>
      <c r="D474" s="116"/>
      <c r="E474" s="12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row>
    <row r="475" spans="1:27" ht="15.75" customHeight="1" x14ac:dyDescent="0.2">
      <c r="A475" s="116"/>
      <c r="B475" s="116"/>
      <c r="C475" s="116"/>
      <c r="D475" s="116"/>
      <c r="E475" s="12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row>
    <row r="476" spans="1:27" ht="15.75" customHeight="1" x14ac:dyDescent="0.2">
      <c r="A476" s="116"/>
      <c r="B476" s="116"/>
      <c r="C476" s="116"/>
      <c r="D476" s="116"/>
      <c r="E476" s="12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row>
    <row r="477" spans="1:27" ht="15.75" customHeight="1" x14ac:dyDescent="0.2">
      <c r="A477" s="116"/>
      <c r="B477" s="116"/>
      <c r="C477" s="116"/>
      <c r="D477" s="116"/>
      <c r="E477" s="12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row>
    <row r="478" spans="1:27" ht="15.75" customHeight="1" x14ac:dyDescent="0.2">
      <c r="A478" s="116"/>
      <c r="B478" s="116"/>
      <c r="C478" s="116"/>
      <c r="D478" s="116"/>
      <c r="E478" s="12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row>
    <row r="479" spans="1:27" ht="15.75" customHeight="1" x14ac:dyDescent="0.2">
      <c r="A479" s="116"/>
      <c r="B479" s="116"/>
      <c r="C479" s="116"/>
      <c r="D479" s="116"/>
      <c r="E479" s="12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row>
    <row r="480" spans="1:27" ht="15.75" customHeight="1" x14ac:dyDescent="0.2">
      <c r="A480" s="116"/>
      <c r="B480" s="116"/>
      <c r="C480" s="116"/>
      <c r="D480" s="116"/>
      <c r="E480" s="12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row>
    <row r="481" spans="1:27" ht="15.75" customHeight="1" x14ac:dyDescent="0.2">
      <c r="A481" s="116"/>
      <c r="B481" s="116"/>
      <c r="C481" s="116"/>
      <c r="D481" s="116"/>
      <c r="E481" s="12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row>
    <row r="482" spans="1:27" ht="15.75" customHeight="1" x14ac:dyDescent="0.2">
      <c r="A482" s="116"/>
      <c r="B482" s="116"/>
      <c r="C482" s="116"/>
      <c r="D482" s="116"/>
      <c r="E482" s="12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row>
    <row r="483" spans="1:27" ht="15.75" customHeight="1" x14ac:dyDescent="0.2">
      <c r="A483" s="116"/>
      <c r="B483" s="116"/>
      <c r="C483" s="116"/>
      <c r="D483" s="116"/>
      <c r="E483" s="12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row>
    <row r="484" spans="1:27" ht="15.75" customHeight="1" x14ac:dyDescent="0.2">
      <c r="A484" s="116"/>
      <c r="B484" s="116"/>
      <c r="C484" s="116"/>
      <c r="D484" s="116"/>
      <c r="E484" s="12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row>
    <row r="485" spans="1:27" ht="15.75" customHeight="1" x14ac:dyDescent="0.2">
      <c r="A485" s="116"/>
      <c r="B485" s="116"/>
      <c r="C485" s="116"/>
      <c r="D485" s="116"/>
      <c r="E485" s="12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row>
    <row r="486" spans="1:27" ht="15.75" customHeight="1" x14ac:dyDescent="0.2">
      <c r="A486" s="116"/>
      <c r="B486" s="116"/>
      <c r="C486" s="116"/>
      <c r="D486" s="116"/>
      <c r="E486" s="12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row>
    <row r="487" spans="1:27" ht="15.75" customHeight="1" x14ac:dyDescent="0.2">
      <c r="A487" s="116"/>
      <c r="B487" s="116"/>
      <c r="C487" s="116"/>
      <c r="D487" s="116"/>
      <c r="E487" s="12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row>
    <row r="488" spans="1:27" ht="15.75" customHeight="1" x14ac:dyDescent="0.2">
      <c r="A488" s="116"/>
      <c r="B488" s="116"/>
      <c r="C488" s="116"/>
      <c r="D488" s="116"/>
      <c r="E488" s="12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row>
    <row r="489" spans="1:27" ht="15.75" customHeight="1" x14ac:dyDescent="0.2">
      <c r="A489" s="116"/>
      <c r="B489" s="116"/>
      <c r="C489" s="116"/>
      <c r="D489" s="116"/>
      <c r="E489" s="12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row>
    <row r="490" spans="1:27" ht="15.75" customHeight="1" x14ac:dyDescent="0.2">
      <c r="A490" s="116"/>
      <c r="B490" s="116"/>
      <c r="C490" s="116"/>
      <c r="D490" s="116"/>
      <c r="E490" s="12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row>
    <row r="491" spans="1:27" ht="15.75" customHeight="1" x14ac:dyDescent="0.2">
      <c r="A491" s="116"/>
      <c r="B491" s="116"/>
      <c r="C491" s="116"/>
      <c r="D491" s="116"/>
      <c r="E491" s="12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row>
    <row r="492" spans="1:27" ht="15.75" customHeight="1" x14ac:dyDescent="0.2">
      <c r="A492" s="116"/>
      <c r="B492" s="116"/>
      <c r="C492" s="116"/>
      <c r="D492" s="116"/>
      <c r="E492" s="12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row>
    <row r="493" spans="1:27" ht="15.75" customHeight="1" x14ac:dyDescent="0.2">
      <c r="A493" s="116"/>
      <c r="B493" s="116"/>
      <c r="C493" s="116"/>
      <c r="D493" s="116"/>
      <c r="E493" s="12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row>
    <row r="494" spans="1:27" ht="15.75" customHeight="1" x14ac:dyDescent="0.2">
      <c r="A494" s="116"/>
      <c r="B494" s="116"/>
      <c r="C494" s="116"/>
      <c r="D494" s="116"/>
      <c r="E494" s="12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row>
    <row r="495" spans="1:27" ht="15.75" customHeight="1" x14ac:dyDescent="0.2">
      <c r="A495" s="116"/>
      <c r="B495" s="116"/>
      <c r="C495" s="116"/>
      <c r="D495" s="116"/>
      <c r="E495" s="12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row>
    <row r="496" spans="1:27" ht="15.75" customHeight="1" x14ac:dyDescent="0.2">
      <c r="A496" s="116"/>
      <c r="B496" s="116"/>
      <c r="C496" s="116"/>
      <c r="D496" s="116"/>
      <c r="E496" s="12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row>
    <row r="497" spans="1:27" ht="15.75" customHeight="1" x14ac:dyDescent="0.2">
      <c r="A497" s="116"/>
      <c r="B497" s="116"/>
      <c r="C497" s="116"/>
      <c r="D497" s="116"/>
      <c r="E497" s="12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row>
    <row r="498" spans="1:27" ht="15.75" customHeight="1" x14ac:dyDescent="0.2">
      <c r="A498" s="116"/>
      <c r="B498" s="116"/>
      <c r="C498" s="116"/>
      <c r="D498" s="116"/>
      <c r="E498" s="12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row>
    <row r="499" spans="1:27" ht="15.75" customHeight="1" x14ac:dyDescent="0.2">
      <c r="A499" s="116"/>
      <c r="B499" s="116"/>
      <c r="C499" s="116"/>
      <c r="D499" s="116"/>
      <c r="E499" s="12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row>
    <row r="500" spans="1:27" ht="15.75" customHeight="1" x14ac:dyDescent="0.2">
      <c r="A500" s="116"/>
      <c r="B500" s="116"/>
      <c r="C500" s="116"/>
      <c r="D500" s="116"/>
      <c r="E500" s="12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row>
    <row r="501" spans="1:27" ht="15.75" customHeight="1" x14ac:dyDescent="0.2">
      <c r="A501" s="116"/>
      <c r="B501" s="116"/>
      <c r="C501" s="116"/>
      <c r="D501" s="116"/>
      <c r="E501" s="12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row>
    <row r="502" spans="1:27" ht="15.75" customHeight="1" x14ac:dyDescent="0.2">
      <c r="A502" s="116"/>
      <c r="B502" s="116"/>
      <c r="C502" s="116"/>
      <c r="D502" s="116"/>
      <c r="E502" s="12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row>
    <row r="503" spans="1:27" ht="15.75" customHeight="1" x14ac:dyDescent="0.2">
      <c r="A503" s="116"/>
      <c r="B503" s="116"/>
      <c r="C503" s="116"/>
      <c r="D503" s="116"/>
      <c r="E503" s="12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row>
    <row r="504" spans="1:27" ht="15.75" customHeight="1" x14ac:dyDescent="0.2">
      <c r="A504" s="116"/>
      <c r="B504" s="116"/>
      <c r="C504" s="116"/>
      <c r="D504" s="116"/>
      <c r="E504" s="12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row>
    <row r="505" spans="1:27" ht="15.75" customHeight="1" x14ac:dyDescent="0.2">
      <c r="A505" s="116"/>
      <c r="B505" s="116"/>
      <c r="C505" s="116"/>
      <c r="D505" s="116"/>
      <c r="E505" s="12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row>
    <row r="506" spans="1:27" ht="15.75" customHeight="1" x14ac:dyDescent="0.2">
      <c r="A506" s="116"/>
      <c r="B506" s="116"/>
      <c r="C506" s="116"/>
      <c r="D506" s="116"/>
      <c r="E506" s="12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row>
    <row r="507" spans="1:27" ht="15.75" customHeight="1" x14ac:dyDescent="0.2">
      <c r="A507" s="116"/>
      <c r="B507" s="116"/>
      <c r="C507" s="116"/>
      <c r="D507" s="116"/>
      <c r="E507" s="12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row>
    <row r="508" spans="1:27" ht="15.75" customHeight="1" x14ac:dyDescent="0.2">
      <c r="A508" s="116"/>
      <c r="B508" s="116"/>
      <c r="C508" s="116"/>
      <c r="D508" s="116"/>
      <c r="E508" s="12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row>
    <row r="509" spans="1:27" ht="15.75" customHeight="1" x14ac:dyDescent="0.2">
      <c r="A509" s="116"/>
      <c r="B509" s="116"/>
      <c r="C509" s="116"/>
      <c r="D509" s="116"/>
      <c r="E509" s="12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row>
    <row r="510" spans="1:27" ht="15.75" customHeight="1" x14ac:dyDescent="0.2">
      <c r="A510" s="116"/>
      <c r="B510" s="116"/>
      <c r="C510" s="116"/>
      <c r="D510" s="116"/>
      <c r="E510" s="12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row>
    <row r="511" spans="1:27" ht="15.75" customHeight="1" x14ac:dyDescent="0.2">
      <c r="A511" s="116"/>
      <c r="B511" s="116"/>
      <c r="C511" s="116"/>
      <c r="D511" s="116"/>
      <c r="E511" s="12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row>
    <row r="512" spans="1:27" ht="15.75" customHeight="1" x14ac:dyDescent="0.2">
      <c r="A512" s="116"/>
      <c r="B512" s="116"/>
      <c r="C512" s="116"/>
      <c r="D512" s="116"/>
      <c r="E512" s="12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row>
    <row r="513" spans="1:27" ht="15.75" customHeight="1" x14ac:dyDescent="0.2">
      <c r="A513" s="116"/>
      <c r="B513" s="116"/>
      <c r="C513" s="116"/>
      <c r="D513" s="116"/>
      <c r="E513" s="12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row>
    <row r="514" spans="1:27" ht="15.75" customHeight="1" x14ac:dyDescent="0.2">
      <c r="A514" s="116"/>
      <c r="B514" s="116"/>
      <c r="C514" s="116"/>
      <c r="D514" s="116"/>
      <c r="E514" s="12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row>
    <row r="515" spans="1:27" ht="15.75" customHeight="1" x14ac:dyDescent="0.2">
      <c r="A515" s="116"/>
      <c r="B515" s="116"/>
      <c r="C515" s="116"/>
      <c r="D515" s="116"/>
      <c r="E515" s="12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row>
    <row r="516" spans="1:27" ht="15.75" customHeight="1" x14ac:dyDescent="0.2">
      <c r="A516" s="116"/>
      <c r="B516" s="116"/>
      <c r="C516" s="116"/>
      <c r="D516" s="116"/>
      <c r="E516" s="12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row>
    <row r="517" spans="1:27" ht="15.75" customHeight="1" x14ac:dyDescent="0.2">
      <c r="A517" s="116"/>
      <c r="B517" s="116"/>
      <c r="C517" s="116"/>
      <c r="D517" s="116"/>
      <c r="E517" s="12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row>
    <row r="518" spans="1:27" ht="15.75" customHeight="1" x14ac:dyDescent="0.2">
      <c r="A518" s="116"/>
      <c r="B518" s="116"/>
      <c r="C518" s="116"/>
      <c r="D518" s="116"/>
      <c r="E518" s="12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row>
    <row r="519" spans="1:27" ht="15.75" customHeight="1" x14ac:dyDescent="0.2">
      <c r="A519" s="116"/>
      <c r="B519" s="116"/>
      <c r="C519" s="116"/>
      <c r="D519" s="116"/>
      <c r="E519" s="12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row>
    <row r="520" spans="1:27" ht="15.75" customHeight="1" x14ac:dyDescent="0.2">
      <c r="A520" s="116"/>
      <c r="B520" s="116"/>
      <c r="C520" s="116"/>
      <c r="D520" s="116"/>
      <c r="E520" s="12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row>
    <row r="521" spans="1:27" ht="15.75" customHeight="1" x14ac:dyDescent="0.2">
      <c r="A521" s="116"/>
      <c r="B521" s="116"/>
      <c r="C521" s="116"/>
      <c r="D521" s="116"/>
      <c r="E521" s="12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row>
    <row r="522" spans="1:27" ht="15.75" customHeight="1" x14ac:dyDescent="0.2">
      <c r="A522" s="116"/>
      <c r="B522" s="116"/>
      <c r="C522" s="116"/>
      <c r="D522" s="116"/>
      <c r="E522" s="12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row>
    <row r="523" spans="1:27" ht="15.75" customHeight="1" x14ac:dyDescent="0.2">
      <c r="A523" s="116"/>
      <c r="B523" s="116"/>
      <c r="C523" s="116"/>
      <c r="D523" s="116"/>
      <c r="E523" s="12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row>
    <row r="524" spans="1:27" ht="15.75" customHeight="1" x14ac:dyDescent="0.2">
      <c r="A524" s="116"/>
      <c r="B524" s="116"/>
      <c r="C524" s="116"/>
      <c r="D524" s="116"/>
      <c r="E524" s="12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row>
    <row r="525" spans="1:27" ht="15.75" customHeight="1" x14ac:dyDescent="0.2">
      <c r="A525" s="116"/>
      <c r="B525" s="116"/>
      <c r="C525" s="116"/>
      <c r="D525" s="116"/>
      <c r="E525" s="12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row>
    <row r="526" spans="1:27" ht="15.75" customHeight="1" x14ac:dyDescent="0.2">
      <c r="A526" s="116"/>
      <c r="B526" s="116"/>
      <c r="C526" s="116"/>
      <c r="D526" s="116"/>
      <c r="E526" s="12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row>
    <row r="527" spans="1:27" ht="15.75" customHeight="1" x14ac:dyDescent="0.2">
      <c r="A527" s="116"/>
      <c r="B527" s="116"/>
      <c r="C527" s="116"/>
      <c r="D527" s="116"/>
      <c r="E527" s="12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row>
    <row r="528" spans="1:27" ht="15.75" customHeight="1" x14ac:dyDescent="0.2">
      <c r="A528" s="116"/>
      <c r="B528" s="116"/>
      <c r="C528" s="116"/>
      <c r="D528" s="116"/>
      <c r="E528" s="12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row>
    <row r="529" spans="1:27" ht="15.75" customHeight="1" x14ac:dyDescent="0.2">
      <c r="A529" s="116"/>
      <c r="B529" s="116"/>
      <c r="C529" s="116"/>
      <c r="D529" s="116"/>
      <c r="E529" s="12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row>
    <row r="530" spans="1:27" ht="15.75" customHeight="1" x14ac:dyDescent="0.2">
      <c r="A530" s="116"/>
      <c r="B530" s="116"/>
      <c r="C530" s="116"/>
      <c r="D530" s="116"/>
      <c r="E530" s="12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row>
    <row r="531" spans="1:27" ht="15.75" customHeight="1" x14ac:dyDescent="0.2">
      <c r="A531" s="116"/>
      <c r="B531" s="116"/>
      <c r="C531" s="116"/>
      <c r="D531" s="116"/>
      <c r="E531" s="12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row>
    <row r="532" spans="1:27" ht="15.75" customHeight="1" x14ac:dyDescent="0.2">
      <c r="A532" s="116"/>
      <c r="B532" s="116"/>
      <c r="C532" s="116"/>
      <c r="D532" s="116"/>
      <c r="E532" s="12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row>
    <row r="533" spans="1:27" ht="15.75" customHeight="1" x14ac:dyDescent="0.2">
      <c r="A533" s="116"/>
      <c r="B533" s="116"/>
      <c r="C533" s="116"/>
      <c r="D533" s="116"/>
      <c r="E533" s="12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row>
    <row r="534" spans="1:27" ht="15.75" customHeight="1" x14ac:dyDescent="0.2">
      <c r="A534" s="116"/>
      <c r="B534" s="116"/>
      <c r="C534" s="116"/>
      <c r="D534" s="116"/>
      <c r="E534" s="12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row>
    <row r="535" spans="1:27" ht="15.75" customHeight="1" x14ac:dyDescent="0.2">
      <c r="A535" s="116"/>
      <c r="B535" s="116"/>
      <c r="C535" s="116"/>
      <c r="D535" s="116"/>
      <c r="E535" s="12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row>
    <row r="536" spans="1:27" ht="15.75" customHeight="1" x14ac:dyDescent="0.2">
      <c r="A536" s="116"/>
      <c r="B536" s="116"/>
      <c r="C536" s="116"/>
      <c r="D536" s="116"/>
      <c r="E536" s="12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row>
    <row r="537" spans="1:27" ht="15.75" customHeight="1" x14ac:dyDescent="0.2">
      <c r="A537" s="116"/>
      <c r="B537" s="116"/>
      <c r="C537" s="116"/>
      <c r="D537" s="116"/>
      <c r="E537" s="12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row>
    <row r="538" spans="1:27" ht="15.75" customHeight="1" x14ac:dyDescent="0.2">
      <c r="A538" s="116"/>
      <c r="B538" s="116"/>
      <c r="C538" s="116"/>
      <c r="D538" s="116"/>
      <c r="E538" s="12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row>
    <row r="539" spans="1:27" ht="15.75" customHeight="1" x14ac:dyDescent="0.2">
      <c r="A539" s="116"/>
      <c r="B539" s="116"/>
      <c r="C539" s="116"/>
      <c r="D539" s="116"/>
      <c r="E539" s="12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row>
    <row r="540" spans="1:27" ht="15.75" customHeight="1" x14ac:dyDescent="0.2">
      <c r="A540" s="116"/>
      <c r="B540" s="116"/>
      <c r="C540" s="116"/>
      <c r="D540" s="116"/>
      <c r="E540" s="12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row>
    <row r="541" spans="1:27" ht="15.75" customHeight="1" x14ac:dyDescent="0.2">
      <c r="A541" s="116"/>
      <c r="B541" s="116"/>
      <c r="C541" s="116"/>
      <c r="D541" s="116"/>
      <c r="E541" s="12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row>
    <row r="542" spans="1:27" ht="15.75" customHeight="1" x14ac:dyDescent="0.2">
      <c r="A542" s="116"/>
      <c r="B542" s="116"/>
      <c r="C542" s="116"/>
      <c r="D542" s="116"/>
      <c r="E542" s="12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row>
    <row r="543" spans="1:27" ht="15.75" customHeight="1" x14ac:dyDescent="0.2">
      <c r="A543" s="116"/>
      <c r="B543" s="116"/>
      <c r="C543" s="116"/>
      <c r="D543" s="116"/>
      <c r="E543" s="12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row>
    <row r="544" spans="1:27" ht="15.75" customHeight="1" x14ac:dyDescent="0.2">
      <c r="A544" s="116"/>
      <c r="B544" s="116"/>
      <c r="C544" s="116"/>
      <c r="D544" s="116"/>
      <c r="E544" s="12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row>
    <row r="545" spans="1:27" ht="15.75" customHeight="1" x14ac:dyDescent="0.2">
      <c r="A545" s="116"/>
      <c r="B545" s="116"/>
      <c r="C545" s="116"/>
      <c r="D545" s="116"/>
      <c r="E545" s="12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row>
    <row r="546" spans="1:27" ht="15.75" customHeight="1" x14ac:dyDescent="0.2">
      <c r="A546" s="116"/>
      <c r="B546" s="116"/>
      <c r="C546" s="116"/>
      <c r="D546" s="116"/>
      <c r="E546" s="12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row>
    <row r="547" spans="1:27" ht="15.75" customHeight="1" x14ac:dyDescent="0.2">
      <c r="A547" s="116"/>
      <c r="B547" s="116"/>
      <c r="C547" s="116"/>
      <c r="D547" s="116"/>
      <c r="E547" s="12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row>
    <row r="548" spans="1:27" ht="15.75" customHeight="1" x14ac:dyDescent="0.2">
      <c r="A548" s="116"/>
      <c r="B548" s="116"/>
      <c r="C548" s="116"/>
      <c r="D548" s="116"/>
      <c r="E548" s="12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row>
    <row r="549" spans="1:27" ht="15.75" customHeight="1" x14ac:dyDescent="0.2">
      <c r="A549" s="116"/>
      <c r="B549" s="116"/>
      <c r="C549" s="116"/>
      <c r="D549" s="116"/>
      <c r="E549" s="12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row>
    <row r="550" spans="1:27" ht="15.75" customHeight="1" x14ac:dyDescent="0.2">
      <c r="A550" s="116"/>
      <c r="B550" s="116"/>
      <c r="C550" s="116"/>
      <c r="D550" s="116"/>
      <c r="E550" s="12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row>
    <row r="551" spans="1:27" ht="15.75" customHeight="1" x14ac:dyDescent="0.2">
      <c r="A551" s="116"/>
      <c r="B551" s="116"/>
      <c r="C551" s="116"/>
      <c r="D551" s="116"/>
      <c r="E551" s="12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row>
    <row r="552" spans="1:27" ht="15.75" customHeight="1" x14ac:dyDescent="0.2">
      <c r="A552" s="116"/>
      <c r="B552" s="116"/>
      <c r="C552" s="116"/>
      <c r="D552" s="116"/>
      <c r="E552" s="12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row>
    <row r="553" spans="1:27" ht="15.75" customHeight="1" x14ac:dyDescent="0.2">
      <c r="A553" s="116"/>
      <c r="B553" s="116"/>
      <c r="C553" s="116"/>
      <c r="D553" s="116"/>
      <c r="E553" s="12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row>
    <row r="554" spans="1:27" ht="15.75" customHeight="1" x14ac:dyDescent="0.2">
      <c r="A554" s="116"/>
      <c r="B554" s="116"/>
      <c r="C554" s="116"/>
      <c r="D554" s="116"/>
      <c r="E554" s="12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row>
    <row r="555" spans="1:27" ht="15.75" customHeight="1" x14ac:dyDescent="0.2">
      <c r="A555" s="116"/>
      <c r="B555" s="116"/>
      <c r="C555" s="116"/>
      <c r="D555" s="116"/>
      <c r="E555" s="12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row>
    <row r="556" spans="1:27" ht="15.75" customHeight="1" x14ac:dyDescent="0.2">
      <c r="A556" s="116"/>
      <c r="B556" s="116"/>
      <c r="C556" s="116"/>
      <c r="D556" s="116"/>
      <c r="E556" s="12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row>
    <row r="557" spans="1:27" ht="15.75" customHeight="1" x14ac:dyDescent="0.2">
      <c r="A557" s="116"/>
      <c r="B557" s="116"/>
      <c r="C557" s="116"/>
      <c r="D557" s="116"/>
      <c r="E557" s="12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row>
    <row r="558" spans="1:27" ht="15.75" customHeight="1" x14ac:dyDescent="0.2">
      <c r="A558" s="116"/>
      <c r="B558" s="116"/>
      <c r="C558" s="116"/>
      <c r="D558" s="116"/>
      <c r="E558" s="12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row>
    <row r="559" spans="1:27" ht="15.75" customHeight="1" x14ac:dyDescent="0.2">
      <c r="A559" s="116"/>
      <c r="B559" s="116"/>
      <c r="C559" s="116"/>
      <c r="D559" s="116"/>
      <c r="E559" s="12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row>
    <row r="560" spans="1:27" ht="15.75" customHeight="1" x14ac:dyDescent="0.2">
      <c r="A560" s="116"/>
      <c r="B560" s="116"/>
      <c r="C560" s="116"/>
      <c r="D560" s="116"/>
      <c r="E560" s="12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row>
    <row r="561" spans="1:27" ht="15.75" customHeight="1" x14ac:dyDescent="0.2">
      <c r="A561" s="116"/>
      <c r="B561" s="116"/>
      <c r="C561" s="116"/>
      <c r="D561" s="116"/>
      <c r="E561" s="12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row>
    <row r="562" spans="1:27" ht="15.75" customHeight="1" x14ac:dyDescent="0.2">
      <c r="A562" s="116"/>
      <c r="B562" s="116"/>
      <c r="C562" s="116"/>
      <c r="D562" s="116"/>
      <c r="E562" s="12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row>
    <row r="563" spans="1:27" ht="15.75" customHeight="1" x14ac:dyDescent="0.2">
      <c r="A563" s="116"/>
      <c r="B563" s="116"/>
      <c r="C563" s="116"/>
      <c r="D563" s="116"/>
      <c r="E563" s="12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row>
    <row r="564" spans="1:27" ht="15.75" customHeight="1" x14ac:dyDescent="0.2">
      <c r="A564" s="116"/>
      <c r="B564" s="116"/>
      <c r="C564" s="116"/>
      <c r="D564" s="116"/>
      <c r="E564" s="12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row>
    <row r="565" spans="1:27" ht="15.75" customHeight="1" x14ac:dyDescent="0.2">
      <c r="A565" s="116"/>
      <c r="B565" s="116"/>
      <c r="C565" s="116"/>
      <c r="D565" s="116"/>
      <c r="E565" s="12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row>
    <row r="566" spans="1:27" ht="15.75" customHeight="1" x14ac:dyDescent="0.2">
      <c r="A566" s="116"/>
      <c r="B566" s="116"/>
      <c r="C566" s="116"/>
      <c r="D566" s="116"/>
      <c r="E566" s="12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row>
    <row r="567" spans="1:27" ht="15.75" customHeight="1" x14ac:dyDescent="0.2">
      <c r="A567" s="116"/>
      <c r="B567" s="116"/>
      <c r="C567" s="116"/>
      <c r="D567" s="116"/>
      <c r="E567" s="12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row>
    <row r="568" spans="1:27" ht="15.75" customHeight="1" x14ac:dyDescent="0.2">
      <c r="A568" s="116"/>
      <c r="B568" s="116"/>
      <c r="C568" s="116"/>
      <c r="D568" s="116"/>
      <c r="E568" s="12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row>
    <row r="569" spans="1:27" ht="15.75" customHeight="1" x14ac:dyDescent="0.2">
      <c r="A569" s="116"/>
      <c r="B569" s="116"/>
      <c r="C569" s="116"/>
      <c r="D569" s="116"/>
      <c r="E569" s="12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row>
    <row r="570" spans="1:27" ht="15.75" customHeight="1" x14ac:dyDescent="0.2">
      <c r="A570" s="116"/>
      <c r="B570" s="116"/>
      <c r="C570" s="116"/>
      <c r="D570" s="116"/>
      <c r="E570" s="12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row>
    <row r="571" spans="1:27" ht="15.75" customHeight="1" x14ac:dyDescent="0.2">
      <c r="A571" s="116"/>
      <c r="B571" s="116"/>
      <c r="C571" s="116"/>
      <c r="D571" s="116"/>
      <c r="E571" s="12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row>
    <row r="572" spans="1:27" ht="15.75" customHeight="1" x14ac:dyDescent="0.2">
      <c r="A572" s="116"/>
      <c r="B572" s="116"/>
      <c r="C572" s="116"/>
      <c r="D572" s="116"/>
      <c r="E572" s="12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row>
    <row r="573" spans="1:27" ht="15.75" customHeight="1" x14ac:dyDescent="0.2">
      <c r="A573" s="116"/>
      <c r="B573" s="116"/>
      <c r="C573" s="116"/>
      <c r="D573" s="116"/>
      <c r="E573" s="12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row>
    <row r="574" spans="1:27" ht="15.75" customHeight="1" x14ac:dyDescent="0.2">
      <c r="A574" s="116"/>
      <c r="B574" s="116"/>
      <c r="C574" s="116"/>
      <c r="D574" s="116"/>
      <c r="E574" s="12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row>
    <row r="575" spans="1:27" ht="15.75" customHeight="1" x14ac:dyDescent="0.2">
      <c r="A575" s="116"/>
      <c r="B575" s="116"/>
      <c r="C575" s="116"/>
      <c r="D575" s="116"/>
      <c r="E575" s="12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row>
    <row r="576" spans="1:27" ht="15.75" customHeight="1" x14ac:dyDescent="0.2">
      <c r="A576" s="116"/>
      <c r="B576" s="116"/>
      <c r="C576" s="116"/>
      <c r="D576" s="116"/>
      <c r="E576" s="12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row>
    <row r="577" spans="1:27" ht="15.75" customHeight="1" x14ac:dyDescent="0.2">
      <c r="A577" s="116"/>
      <c r="B577" s="116"/>
      <c r="C577" s="116"/>
      <c r="D577" s="116"/>
      <c r="E577" s="12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row>
    <row r="578" spans="1:27" ht="15.75" customHeight="1" x14ac:dyDescent="0.2">
      <c r="A578" s="116"/>
      <c r="B578" s="116"/>
      <c r="C578" s="116"/>
      <c r="D578" s="116"/>
      <c r="E578" s="12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row>
    <row r="579" spans="1:27" ht="15.75" customHeight="1" x14ac:dyDescent="0.2">
      <c r="A579" s="116"/>
      <c r="B579" s="116"/>
      <c r="C579" s="116"/>
      <c r="D579" s="116"/>
      <c r="E579" s="12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row>
    <row r="580" spans="1:27" ht="15.75" customHeight="1" x14ac:dyDescent="0.2">
      <c r="A580" s="116"/>
      <c r="B580" s="116"/>
      <c r="C580" s="116"/>
      <c r="D580" s="116"/>
      <c r="E580" s="12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row>
    <row r="581" spans="1:27" ht="15.75" customHeight="1" x14ac:dyDescent="0.2">
      <c r="A581" s="116"/>
      <c r="B581" s="116"/>
      <c r="C581" s="116"/>
      <c r="D581" s="116"/>
      <c r="E581" s="12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row>
    <row r="582" spans="1:27" ht="15.75" customHeight="1" x14ac:dyDescent="0.2">
      <c r="A582" s="116"/>
      <c r="B582" s="116"/>
      <c r="C582" s="116"/>
      <c r="D582" s="116"/>
      <c r="E582" s="12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row>
    <row r="583" spans="1:27" ht="15.75" customHeight="1" x14ac:dyDescent="0.2">
      <c r="A583" s="116"/>
      <c r="B583" s="116"/>
      <c r="C583" s="116"/>
      <c r="D583" s="116"/>
      <c r="E583" s="12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row>
    <row r="584" spans="1:27" ht="15.75" customHeight="1" x14ac:dyDescent="0.2">
      <c r="A584" s="116"/>
      <c r="B584" s="116"/>
      <c r="C584" s="116"/>
      <c r="D584" s="116"/>
      <c r="E584" s="12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row>
    <row r="585" spans="1:27" ht="15.75" customHeight="1" x14ac:dyDescent="0.2">
      <c r="A585" s="116"/>
      <c r="B585" s="116"/>
      <c r="C585" s="116"/>
      <c r="D585" s="116"/>
      <c r="E585" s="12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row>
    <row r="586" spans="1:27" ht="15.75" customHeight="1" x14ac:dyDescent="0.2">
      <c r="A586" s="116"/>
      <c r="B586" s="116"/>
      <c r="C586" s="116"/>
      <c r="D586" s="116"/>
      <c r="E586" s="12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row>
    <row r="587" spans="1:27" ht="15.75" customHeight="1" x14ac:dyDescent="0.2">
      <c r="A587" s="116"/>
      <c r="B587" s="116"/>
      <c r="C587" s="116"/>
      <c r="D587" s="116"/>
      <c r="E587" s="12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row>
    <row r="588" spans="1:27" ht="15.75" customHeight="1" x14ac:dyDescent="0.2">
      <c r="A588" s="116"/>
      <c r="B588" s="116"/>
      <c r="C588" s="116"/>
      <c r="D588" s="116"/>
      <c r="E588" s="12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row>
    <row r="589" spans="1:27" ht="15.75" customHeight="1" x14ac:dyDescent="0.2">
      <c r="A589" s="116"/>
      <c r="B589" s="116"/>
      <c r="C589" s="116"/>
      <c r="D589" s="116"/>
      <c r="E589" s="12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row>
    <row r="590" spans="1:27" ht="15.75" customHeight="1" x14ac:dyDescent="0.2">
      <c r="A590" s="116"/>
      <c r="B590" s="116"/>
      <c r="C590" s="116"/>
      <c r="D590" s="116"/>
      <c r="E590" s="12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row>
    <row r="591" spans="1:27" ht="15.75" customHeight="1" x14ac:dyDescent="0.2">
      <c r="A591" s="116"/>
      <c r="B591" s="116"/>
      <c r="C591" s="116"/>
      <c r="D591" s="116"/>
      <c r="E591" s="12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row>
    <row r="592" spans="1:27" ht="15.75" customHeight="1" x14ac:dyDescent="0.2">
      <c r="A592" s="116"/>
      <c r="B592" s="116"/>
      <c r="C592" s="116"/>
      <c r="D592" s="116"/>
      <c r="E592" s="12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row>
    <row r="593" spans="1:27" ht="15.75" customHeight="1" x14ac:dyDescent="0.2">
      <c r="A593" s="116"/>
      <c r="B593" s="116"/>
      <c r="C593" s="116"/>
      <c r="D593" s="116"/>
      <c r="E593" s="12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row>
    <row r="594" spans="1:27" ht="15.75" customHeight="1" x14ac:dyDescent="0.2">
      <c r="A594" s="116"/>
      <c r="B594" s="116"/>
      <c r="C594" s="116"/>
      <c r="D594" s="116"/>
      <c r="E594" s="12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row>
    <row r="595" spans="1:27" ht="15.75" customHeight="1" x14ac:dyDescent="0.2">
      <c r="A595" s="116"/>
      <c r="B595" s="116"/>
      <c r="C595" s="116"/>
      <c r="D595" s="116"/>
      <c r="E595" s="12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row>
    <row r="596" spans="1:27" ht="15.75" customHeight="1" x14ac:dyDescent="0.2">
      <c r="A596" s="116"/>
      <c r="B596" s="116"/>
      <c r="C596" s="116"/>
      <c r="D596" s="116"/>
      <c r="E596" s="12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row>
    <row r="597" spans="1:27" ht="15.75" customHeight="1" x14ac:dyDescent="0.2">
      <c r="A597" s="116"/>
      <c r="B597" s="116"/>
      <c r="C597" s="116"/>
      <c r="D597" s="116"/>
      <c r="E597" s="12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row>
    <row r="598" spans="1:27" ht="15.75" customHeight="1" x14ac:dyDescent="0.2">
      <c r="A598" s="116"/>
      <c r="B598" s="116"/>
      <c r="C598" s="116"/>
      <c r="D598" s="116"/>
      <c r="E598" s="12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row>
    <row r="599" spans="1:27" ht="15.75" customHeight="1" x14ac:dyDescent="0.2">
      <c r="A599" s="116"/>
      <c r="B599" s="116"/>
      <c r="C599" s="116"/>
      <c r="D599" s="116"/>
      <c r="E599" s="12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row>
    <row r="600" spans="1:27" ht="15.75" customHeight="1" x14ac:dyDescent="0.2">
      <c r="A600" s="116"/>
      <c r="B600" s="116"/>
      <c r="C600" s="116"/>
      <c r="D600" s="116"/>
      <c r="E600" s="12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row>
    <row r="601" spans="1:27" ht="15.75" customHeight="1" x14ac:dyDescent="0.2">
      <c r="A601" s="116"/>
      <c r="B601" s="116"/>
      <c r="C601" s="116"/>
      <c r="D601" s="116"/>
      <c r="E601" s="12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row>
    <row r="602" spans="1:27" ht="15.75" customHeight="1" x14ac:dyDescent="0.2">
      <c r="A602" s="116"/>
      <c r="B602" s="116"/>
      <c r="C602" s="116"/>
      <c r="D602" s="116"/>
      <c r="E602" s="12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row>
    <row r="603" spans="1:27" ht="15.75" customHeight="1" x14ac:dyDescent="0.2">
      <c r="A603" s="116"/>
      <c r="B603" s="116"/>
      <c r="C603" s="116"/>
      <c r="D603" s="116"/>
      <c r="E603" s="12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row>
    <row r="604" spans="1:27" ht="15.75" customHeight="1" x14ac:dyDescent="0.2">
      <c r="A604" s="116"/>
      <c r="B604" s="116"/>
      <c r="C604" s="116"/>
      <c r="D604" s="116"/>
      <c r="E604" s="12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row>
    <row r="605" spans="1:27" ht="15.75" customHeight="1" x14ac:dyDescent="0.2">
      <c r="A605" s="116"/>
      <c r="B605" s="116"/>
      <c r="C605" s="116"/>
      <c r="D605" s="116"/>
      <c r="E605" s="12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row>
    <row r="606" spans="1:27" ht="15.75" customHeight="1" x14ac:dyDescent="0.2">
      <c r="A606" s="116"/>
      <c r="B606" s="116"/>
      <c r="C606" s="116"/>
      <c r="D606" s="116"/>
      <c r="E606" s="12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row>
    <row r="607" spans="1:27" ht="15.75" customHeight="1" x14ac:dyDescent="0.2">
      <c r="A607" s="116"/>
      <c r="B607" s="116"/>
      <c r="C607" s="116"/>
      <c r="D607" s="116"/>
      <c r="E607" s="12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row>
    <row r="608" spans="1:27" ht="15.75" customHeight="1" x14ac:dyDescent="0.2">
      <c r="A608" s="116"/>
      <c r="B608" s="116"/>
      <c r="C608" s="116"/>
      <c r="D608" s="116"/>
      <c r="E608" s="12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row>
    <row r="609" spans="1:27" ht="15.75" customHeight="1" x14ac:dyDescent="0.2">
      <c r="A609" s="116"/>
      <c r="B609" s="116"/>
      <c r="C609" s="116"/>
      <c r="D609" s="116"/>
      <c r="E609" s="12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row>
    <row r="610" spans="1:27" ht="15.75" customHeight="1" x14ac:dyDescent="0.2">
      <c r="A610" s="116"/>
      <c r="B610" s="116"/>
      <c r="C610" s="116"/>
      <c r="D610" s="116"/>
      <c r="E610" s="12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row>
    <row r="611" spans="1:27" ht="15.75" customHeight="1" x14ac:dyDescent="0.2">
      <c r="A611" s="116"/>
      <c r="B611" s="116"/>
      <c r="C611" s="116"/>
      <c r="D611" s="116"/>
      <c r="E611" s="12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row>
    <row r="612" spans="1:27" ht="15.75" customHeight="1" x14ac:dyDescent="0.2">
      <c r="A612" s="116"/>
      <c r="B612" s="116"/>
      <c r="C612" s="116"/>
      <c r="D612" s="116"/>
      <c r="E612" s="12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row>
    <row r="613" spans="1:27" ht="15.75" customHeight="1" x14ac:dyDescent="0.2">
      <c r="A613" s="116"/>
      <c r="B613" s="116"/>
      <c r="C613" s="116"/>
      <c r="D613" s="116"/>
      <c r="E613" s="12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row>
    <row r="614" spans="1:27" ht="15.75" customHeight="1" x14ac:dyDescent="0.2">
      <c r="A614" s="116"/>
      <c r="B614" s="116"/>
      <c r="C614" s="116"/>
      <c r="D614" s="116"/>
      <c r="E614" s="12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row>
    <row r="615" spans="1:27" ht="15.75" customHeight="1" x14ac:dyDescent="0.2">
      <c r="A615" s="116"/>
      <c r="B615" s="116"/>
      <c r="C615" s="116"/>
      <c r="D615" s="116"/>
      <c r="E615" s="12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row>
    <row r="616" spans="1:27" ht="15.75" customHeight="1" x14ac:dyDescent="0.2">
      <c r="A616" s="116"/>
      <c r="B616" s="116"/>
      <c r="C616" s="116"/>
      <c r="D616" s="116"/>
      <c r="E616" s="12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row>
    <row r="617" spans="1:27" ht="15.75" customHeight="1" x14ac:dyDescent="0.2">
      <c r="A617" s="116"/>
      <c r="B617" s="116"/>
      <c r="C617" s="116"/>
      <c r="D617" s="116"/>
      <c r="E617" s="12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row>
    <row r="618" spans="1:27" ht="15.75" customHeight="1" x14ac:dyDescent="0.2">
      <c r="A618" s="116"/>
      <c r="B618" s="116"/>
      <c r="C618" s="116"/>
      <c r="D618" s="116"/>
      <c r="E618" s="12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row>
    <row r="619" spans="1:27" ht="15.75" customHeight="1" x14ac:dyDescent="0.2">
      <c r="A619" s="116"/>
      <c r="B619" s="116"/>
      <c r="C619" s="116"/>
      <c r="D619" s="116"/>
      <c r="E619" s="12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row>
    <row r="620" spans="1:27" ht="15.75" customHeight="1" x14ac:dyDescent="0.2">
      <c r="A620" s="116"/>
      <c r="B620" s="116"/>
      <c r="C620" s="116"/>
      <c r="D620" s="116"/>
      <c r="E620" s="12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row>
    <row r="621" spans="1:27" ht="15.75" customHeight="1" x14ac:dyDescent="0.2">
      <c r="A621" s="116"/>
      <c r="B621" s="116"/>
      <c r="C621" s="116"/>
      <c r="D621" s="116"/>
      <c r="E621" s="12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row>
    <row r="622" spans="1:27" ht="15.75" customHeight="1" x14ac:dyDescent="0.2">
      <c r="A622" s="116"/>
      <c r="B622" s="116"/>
      <c r="C622" s="116"/>
      <c r="D622" s="116"/>
      <c r="E622" s="12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row>
    <row r="623" spans="1:27" ht="15.75" customHeight="1" x14ac:dyDescent="0.2">
      <c r="A623" s="116"/>
      <c r="B623" s="116"/>
      <c r="C623" s="116"/>
      <c r="D623" s="116"/>
      <c r="E623" s="12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row>
    <row r="624" spans="1:27" ht="15.75" customHeight="1" x14ac:dyDescent="0.2">
      <c r="A624" s="116"/>
      <c r="B624" s="116"/>
      <c r="C624" s="116"/>
      <c r="D624" s="116"/>
      <c r="E624" s="12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row>
    <row r="625" spans="1:27" ht="15.75" customHeight="1" x14ac:dyDescent="0.2">
      <c r="A625" s="116"/>
      <c r="B625" s="116"/>
      <c r="C625" s="116"/>
      <c r="D625" s="116"/>
      <c r="E625" s="12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row>
    <row r="626" spans="1:27" ht="15.75" customHeight="1" x14ac:dyDescent="0.2">
      <c r="A626" s="116"/>
      <c r="B626" s="116"/>
      <c r="C626" s="116"/>
      <c r="D626" s="116"/>
      <c r="E626" s="12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row>
    <row r="627" spans="1:27" ht="15.75" customHeight="1" x14ac:dyDescent="0.2">
      <c r="A627" s="116"/>
      <c r="B627" s="116"/>
      <c r="C627" s="116"/>
      <c r="D627" s="116"/>
      <c r="E627" s="12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row>
    <row r="628" spans="1:27" ht="15.75" customHeight="1" x14ac:dyDescent="0.2">
      <c r="A628" s="116"/>
      <c r="B628" s="116"/>
      <c r="C628" s="116"/>
      <c r="D628" s="116"/>
      <c r="E628" s="12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row>
    <row r="629" spans="1:27" ht="15.75" customHeight="1" x14ac:dyDescent="0.2">
      <c r="A629" s="116"/>
      <c r="B629" s="116"/>
      <c r="C629" s="116"/>
      <c r="D629" s="116"/>
      <c r="E629" s="12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row>
    <row r="630" spans="1:27" ht="15.75" customHeight="1" x14ac:dyDescent="0.2">
      <c r="A630" s="116"/>
      <c r="B630" s="116"/>
      <c r="C630" s="116"/>
      <c r="D630" s="116"/>
      <c r="E630" s="12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row>
    <row r="631" spans="1:27" ht="15.75" customHeight="1" x14ac:dyDescent="0.2">
      <c r="A631" s="116"/>
      <c r="B631" s="116"/>
      <c r="C631" s="116"/>
      <c r="D631" s="116"/>
      <c r="E631" s="12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row>
    <row r="632" spans="1:27" ht="15.75" customHeight="1" x14ac:dyDescent="0.2">
      <c r="A632" s="116"/>
      <c r="B632" s="116"/>
      <c r="C632" s="116"/>
      <c r="D632" s="116"/>
      <c r="E632" s="12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row>
    <row r="633" spans="1:27" ht="15.75" customHeight="1" x14ac:dyDescent="0.2">
      <c r="A633" s="116"/>
      <c r="B633" s="116"/>
      <c r="C633" s="116"/>
      <c r="D633" s="116"/>
      <c r="E633" s="12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row>
    <row r="634" spans="1:27" ht="15.75" customHeight="1" x14ac:dyDescent="0.2">
      <c r="A634" s="116"/>
      <c r="B634" s="116"/>
      <c r="C634" s="116"/>
      <c r="D634" s="116"/>
      <c r="E634" s="12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row>
    <row r="635" spans="1:27" ht="15.75" customHeight="1" x14ac:dyDescent="0.2">
      <c r="A635" s="116"/>
      <c r="B635" s="116"/>
      <c r="C635" s="116"/>
      <c r="D635" s="116"/>
      <c r="E635" s="12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row>
    <row r="636" spans="1:27" ht="15.75" customHeight="1" x14ac:dyDescent="0.2">
      <c r="A636" s="116"/>
      <c r="B636" s="116"/>
      <c r="C636" s="116"/>
      <c r="D636" s="116"/>
      <c r="E636" s="12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row>
    <row r="637" spans="1:27" ht="15.75" customHeight="1" x14ac:dyDescent="0.2">
      <c r="A637" s="116"/>
      <c r="B637" s="116"/>
      <c r="C637" s="116"/>
      <c r="D637" s="116"/>
      <c r="E637" s="12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row>
    <row r="638" spans="1:27" ht="15.75" customHeight="1" x14ac:dyDescent="0.2">
      <c r="A638" s="116"/>
      <c r="B638" s="116"/>
      <c r="C638" s="116"/>
      <c r="D638" s="116"/>
      <c r="E638" s="12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row>
    <row r="639" spans="1:27" ht="15.75" customHeight="1" x14ac:dyDescent="0.2">
      <c r="A639" s="116"/>
      <c r="B639" s="116"/>
      <c r="C639" s="116"/>
      <c r="D639" s="116"/>
      <c r="E639" s="12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row>
    <row r="640" spans="1:27" ht="15.75" customHeight="1" x14ac:dyDescent="0.2">
      <c r="A640" s="116"/>
      <c r="B640" s="116"/>
      <c r="C640" s="116"/>
      <c r="D640" s="116"/>
      <c r="E640" s="12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row>
    <row r="641" spans="1:27" ht="15.75" customHeight="1" x14ac:dyDescent="0.2">
      <c r="A641" s="116"/>
      <c r="B641" s="116"/>
      <c r="C641" s="116"/>
      <c r="D641" s="116"/>
      <c r="E641" s="12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row>
    <row r="642" spans="1:27" ht="15.75" customHeight="1" x14ac:dyDescent="0.2">
      <c r="A642" s="116"/>
      <c r="B642" s="116"/>
      <c r="C642" s="116"/>
      <c r="D642" s="116"/>
      <c r="E642" s="12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row>
    <row r="643" spans="1:27" ht="15.75" customHeight="1" x14ac:dyDescent="0.2">
      <c r="A643" s="116"/>
      <c r="B643" s="116"/>
      <c r="C643" s="116"/>
      <c r="D643" s="116"/>
      <c r="E643" s="12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row>
    <row r="644" spans="1:27" ht="15.75" customHeight="1" x14ac:dyDescent="0.2">
      <c r="A644" s="116"/>
      <c r="B644" s="116"/>
      <c r="C644" s="116"/>
      <c r="D644" s="116"/>
      <c r="E644" s="12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row>
    <row r="645" spans="1:27" ht="15.75" customHeight="1" x14ac:dyDescent="0.2">
      <c r="A645" s="116"/>
      <c r="B645" s="116"/>
      <c r="C645" s="116"/>
      <c r="D645" s="116"/>
      <c r="E645" s="12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row>
    <row r="646" spans="1:27" ht="15.75" customHeight="1" x14ac:dyDescent="0.2">
      <c r="A646" s="116"/>
      <c r="B646" s="116"/>
      <c r="C646" s="116"/>
      <c r="D646" s="116"/>
      <c r="E646" s="12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row>
    <row r="647" spans="1:27" ht="15.75" customHeight="1" x14ac:dyDescent="0.2">
      <c r="A647" s="116"/>
      <c r="B647" s="116"/>
      <c r="C647" s="116"/>
      <c r="D647" s="116"/>
      <c r="E647" s="12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row>
    <row r="648" spans="1:27" ht="15.75" customHeight="1" x14ac:dyDescent="0.2">
      <c r="A648" s="116"/>
      <c r="B648" s="116"/>
      <c r="C648" s="116"/>
      <c r="D648" s="116"/>
      <c r="E648" s="12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row>
    <row r="649" spans="1:27" ht="15.75" customHeight="1" x14ac:dyDescent="0.2">
      <c r="A649" s="116"/>
      <c r="B649" s="116"/>
      <c r="C649" s="116"/>
      <c r="D649" s="116"/>
      <c r="E649" s="12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row>
    <row r="650" spans="1:27" ht="15.75" customHeight="1" x14ac:dyDescent="0.2">
      <c r="A650" s="116"/>
      <c r="B650" s="116"/>
      <c r="C650" s="116"/>
      <c r="D650" s="116"/>
      <c r="E650" s="12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row>
    <row r="651" spans="1:27" ht="15.75" customHeight="1" x14ac:dyDescent="0.2">
      <c r="A651" s="116"/>
      <c r="B651" s="116"/>
      <c r="C651" s="116"/>
      <c r="D651" s="116"/>
      <c r="E651" s="12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row>
    <row r="652" spans="1:27" ht="15.75" customHeight="1" x14ac:dyDescent="0.2">
      <c r="A652" s="116"/>
      <c r="B652" s="116"/>
      <c r="C652" s="116"/>
      <c r="D652" s="116"/>
      <c r="E652" s="12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row>
    <row r="653" spans="1:27" ht="15.75" customHeight="1" x14ac:dyDescent="0.2">
      <c r="A653" s="116"/>
      <c r="B653" s="116"/>
      <c r="C653" s="116"/>
      <c r="D653" s="116"/>
      <c r="E653" s="12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row>
    <row r="654" spans="1:27" ht="15.75" customHeight="1" x14ac:dyDescent="0.2">
      <c r="A654" s="116"/>
      <c r="B654" s="116"/>
      <c r="C654" s="116"/>
      <c r="D654" s="116"/>
      <c r="E654" s="12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row>
    <row r="655" spans="1:27" ht="15.75" customHeight="1" x14ac:dyDescent="0.2">
      <c r="A655" s="116"/>
      <c r="B655" s="116"/>
      <c r="C655" s="116"/>
      <c r="D655" s="116"/>
      <c r="E655" s="12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row>
    <row r="656" spans="1:27" ht="15.75" customHeight="1" x14ac:dyDescent="0.2">
      <c r="A656" s="116"/>
      <c r="B656" s="116"/>
      <c r="C656" s="116"/>
      <c r="D656" s="116"/>
      <c r="E656" s="12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row>
    <row r="657" spans="1:27" ht="15.75" customHeight="1" x14ac:dyDescent="0.2">
      <c r="A657" s="116"/>
      <c r="B657" s="116"/>
      <c r="C657" s="116"/>
      <c r="D657" s="116"/>
      <c r="E657" s="12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row>
    <row r="658" spans="1:27" ht="15.75" customHeight="1" x14ac:dyDescent="0.2">
      <c r="A658" s="116"/>
      <c r="B658" s="116"/>
      <c r="C658" s="116"/>
      <c r="D658" s="116"/>
      <c r="E658" s="12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row>
    <row r="659" spans="1:27" ht="15.75" customHeight="1" x14ac:dyDescent="0.2">
      <c r="A659" s="116"/>
      <c r="B659" s="116"/>
      <c r="C659" s="116"/>
      <c r="D659" s="116"/>
      <c r="E659" s="12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row>
    <row r="660" spans="1:27" ht="15.75" customHeight="1" x14ac:dyDescent="0.2">
      <c r="A660" s="116"/>
      <c r="B660" s="116"/>
      <c r="C660" s="116"/>
      <c r="D660" s="116"/>
      <c r="E660" s="12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row>
    <row r="661" spans="1:27" ht="15.75" customHeight="1" x14ac:dyDescent="0.2">
      <c r="A661" s="116"/>
      <c r="B661" s="116"/>
      <c r="C661" s="116"/>
      <c r="D661" s="116"/>
      <c r="E661" s="12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row>
    <row r="662" spans="1:27" ht="15.75" customHeight="1" x14ac:dyDescent="0.2">
      <c r="A662" s="116"/>
      <c r="B662" s="116"/>
      <c r="C662" s="116"/>
      <c r="D662" s="116"/>
      <c r="E662" s="12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row>
    <row r="663" spans="1:27" ht="15.75" customHeight="1" x14ac:dyDescent="0.2">
      <c r="A663" s="116"/>
      <c r="B663" s="116"/>
      <c r="C663" s="116"/>
      <c r="D663" s="116"/>
      <c r="E663" s="12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row>
    <row r="664" spans="1:27" ht="15.75" customHeight="1" x14ac:dyDescent="0.2">
      <c r="A664" s="116"/>
      <c r="B664" s="116"/>
      <c r="C664" s="116"/>
      <c r="D664" s="116"/>
      <c r="E664" s="12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row>
    <row r="665" spans="1:27" ht="15.75" customHeight="1" x14ac:dyDescent="0.2">
      <c r="A665" s="116"/>
      <c r="B665" s="116"/>
      <c r="C665" s="116"/>
      <c r="D665" s="116"/>
      <c r="E665" s="12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row>
    <row r="666" spans="1:27" ht="15.75" customHeight="1" x14ac:dyDescent="0.2">
      <c r="A666" s="116"/>
      <c r="B666" s="116"/>
      <c r="C666" s="116"/>
      <c r="D666" s="116"/>
      <c r="E666" s="12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row>
    <row r="667" spans="1:27" ht="15.75" customHeight="1" x14ac:dyDescent="0.2">
      <c r="A667" s="116"/>
      <c r="B667" s="116"/>
      <c r="C667" s="116"/>
      <c r="D667" s="116"/>
      <c r="E667" s="12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row>
    <row r="668" spans="1:27" ht="15.75" customHeight="1" x14ac:dyDescent="0.2">
      <c r="A668" s="116"/>
      <c r="B668" s="116"/>
      <c r="C668" s="116"/>
      <c r="D668" s="116"/>
      <c r="E668" s="12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row>
    <row r="669" spans="1:27" ht="15.75" customHeight="1" x14ac:dyDescent="0.2">
      <c r="A669" s="116"/>
      <c r="B669" s="116"/>
      <c r="C669" s="116"/>
      <c r="D669" s="116"/>
      <c r="E669" s="12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row>
    <row r="670" spans="1:27" ht="15.75" customHeight="1" x14ac:dyDescent="0.2">
      <c r="A670" s="116"/>
      <c r="B670" s="116"/>
      <c r="C670" s="116"/>
      <c r="D670" s="116"/>
      <c r="E670" s="12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row>
    <row r="671" spans="1:27" ht="15.75" customHeight="1" x14ac:dyDescent="0.2">
      <c r="A671" s="116"/>
      <c r="B671" s="116"/>
      <c r="C671" s="116"/>
      <c r="D671" s="116"/>
      <c r="E671" s="12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row>
    <row r="672" spans="1:27" ht="15.75" customHeight="1" x14ac:dyDescent="0.2">
      <c r="A672" s="116"/>
      <c r="B672" s="116"/>
      <c r="C672" s="116"/>
      <c r="D672" s="116"/>
      <c r="E672" s="12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row>
    <row r="673" spans="1:27" ht="15.75" customHeight="1" x14ac:dyDescent="0.2">
      <c r="A673" s="116"/>
      <c r="B673" s="116"/>
      <c r="C673" s="116"/>
      <c r="D673" s="116"/>
      <c r="E673" s="12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row>
    <row r="674" spans="1:27" ht="15.75" customHeight="1" x14ac:dyDescent="0.2">
      <c r="A674" s="116"/>
      <c r="B674" s="116"/>
      <c r="C674" s="116"/>
      <c r="D674" s="116"/>
      <c r="E674" s="12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row>
    <row r="675" spans="1:27" ht="15.75" customHeight="1" x14ac:dyDescent="0.2">
      <c r="A675" s="116"/>
      <c r="B675" s="116"/>
      <c r="C675" s="116"/>
      <c r="D675" s="116"/>
      <c r="E675" s="12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row>
    <row r="676" spans="1:27" ht="15.75" customHeight="1" x14ac:dyDescent="0.2">
      <c r="A676" s="116"/>
      <c r="B676" s="116"/>
      <c r="C676" s="116"/>
      <c r="D676" s="116"/>
      <c r="E676" s="12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row>
    <row r="677" spans="1:27" ht="15.75" customHeight="1" x14ac:dyDescent="0.2">
      <c r="A677" s="116"/>
      <c r="B677" s="116"/>
      <c r="C677" s="116"/>
      <c r="D677" s="116"/>
      <c r="E677" s="12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row>
    <row r="678" spans="1:27" ht="15.75" customHeight="1" x14ac:dyDescent="0.2">
      <c r="A678" s="116"/>
      <c r="B678" s="116"/>
      <c r="C678" s="116"/>
      <c r="D678" s="116"/>
      <c r="E678" s="12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row>
    <row r="679" spans="1:27" ht="15.75" customHeight="1" x14ac:dyDescent="0.2">
      <c r="A679" s="116"/>
      <c r="B679" s="116"/>
      <c r="C679" s="116"/>
      <c r="D679" s="116"/>
      <c r="E679" s="12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row>
    <row r="680" spans="1:27" ht="15.75" customHeight="1" x14ac:dyDescent="0.2">
      <c r="A680" s="116"/>
      <c r="B680" s="116"/>
      <c r="C680" s="116"/>
      <c r="D680" s="116"/>
      <c r="E680" s="12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row>
    <row r="681" spans="1:27" ht="15.75" customHeight="1" x14ac:dyDescent="0.2">
      <c r="A681" s="116"/>
      <c r="B681" s="116"/>
      <c r="C681" s="116"/>
      <c r="D681" s="116"/>
      <c r="E681" s="12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row>
    <row r="682" spans="1:27" ht="15.75" customHeight="1" x14ac:dyDescent="0.2">
      <c r="A682" s="116"/>
      <c r="B682" s="116"/>
      <c r="C682" s="116"/>
      <c r="D682" s="116"/>
      <c r="E682" s="12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row>
    <row r="683" spans="1:27" ht="15.75" customHeight="1" x14ac:dyDescent="0.2">
      <c r="A683" s="116"/>
      <c r="B683" s="116"/>
      <c r="C683" s="116"/>
      <c r="D683" s="116"/>
      <c r="E683" s="12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row>
    <row r="684" spans="1:27" ht="15.75" customHeight="1" x14ac:dyDescent="0.2">
      <c r="A684" s="116"/>
      <c r="B684" s="116"/>
      <c r="C684" s="116"/>
      <c r="D684" s="116"/>
      <c r="E684" s="12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row>
    <row r="685" spans="1:27" ht="15.75" customHeight="1" x14ac:dyDescent="0.2">
      <c r="A685" s="116"/>
      <c r="B685" s="116"/>
      <c r="C685" s="116"/>
      <c r="D685" s="116"/>
      <c r="E685" s="12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row>
    <row r="686" spans="1:27" ht="15.75" customHeight="1" x14ac:dyDescent="0.2">
      <c r="A686" s="116"/>
      <c r="B686" s="116"/>
      <c r="C686" s="116"/>
      <c r="D686" s="116"/>
      <c r="E686" s="12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row>
    <row r="687" spans="1:27" ht="15.75" customHeight="1" x14ac:dyDescent="0.2">
      <c r="A687" s="116"/>
      <c r="B687" s="116"/>
      <c r="C687" s="116"/>
      <c r="D687" s="116"/>
      <c r="E687" s="12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row>
    <row r="688" spans="1:27" ht="15.75" customHeight="1" x14ac:dyDescent="0.2">
      <c r="A688" s="116"/>
      <c r="B688" s="116"/>
      <c r="C688" s="116"/>
      <c r="D688" s="116"/>
      <c r="E688" s="12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row>
    <row r="689" spans="1:27" ht="15.75" customHeight="1" x14ac:dyDescent="0.2">
      <c r="A689" s="116"/>
      <c r="B689" s="116"/>
      <c r="C689" s="116"/>
      <c r="D689" s="116"/>
      <c r="E689" s="12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row>
    <row r="690" spans="1:27" ht="15.75" customHeight="1" x14ac:dyDescent="0.2">
      <c r="A690" s="116"/>
      <c r="B690" s="116"/>
      <c r="C690" s="116"/>
      <c r="D690" s="116"/>
      <c r="E690" s="12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row>
    <row r="691" spans="1:27" ht="15.75" customHeight="1" x14ac:dyDescent="0.2">
      <c r="A691" s="116"/>
      <c r="B691" s="116"/>
      <c r="C691" s="116"/>
      <c r="D691" s="116"/>
      <c r="E691" s="12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row>
    <row r="692" spans="1:27" ht="15.75" customHeight="1" x14ac:dyDescent="0.2">
      <c r="A692" s="116"/>
      <c r="B692" s="116"/>
      <c r="C692" s="116"/>
      <c r="D692" s="116"/>
      <c r="E692" s="12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row>
    <row r="693" spans="1:27" ht="15.75" customHeight="1" x14ac:dyDescent="0.2">
      <c r="A693" s="116"/>
      <c r="B693" s="116"/>
      <c r="C693" s="116"/>
      <c r="D693" s="116"/>
      <c r="E693" s="12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row>
    <row r="694" spans="1:27" ht="15.75" customHeight="1" x14ac:dyDescent="0.2">
      <c r="A694" s="116"/>
      <c r="B694" s="116"/>
      <c r="C694" s="116"/>
      <c r="D694" s="116"/>
      <c r="E694" s="12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row>
    <row r="695" spans="1:27" ht="15.75" customHeight="1" x14ac:dyDescent="0.2">
      <c r="A695" s="116"/>
      <c r="B695" s="116"/>
      <c r="C695" s="116"/>
      <c r="D695" s="116"/>
      <c r="E695" s="12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row>
    <row r="696" spans="1:27" ht="15.75" customHeight="1" x14ac:dyDescent="0.2">
      <c r="A696" s="116"/>
      <c r="B696" s="116"/>
      <c r="C696" s="116"/>
      <c r="D696" s="116"/>
      <c r="E696" s="12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row>
    <row r="697" spans="1:27" ht="15.75" customHeight="1" x14ac:dyDescent="0.2">
      <c r="A697" s="116"/>
      <c r="B697" s="116"/>
      <c r="C697" s="116"/>
      <c r="D697" s="116"/>
      <c r="E697" s="12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row>
    <row r="698" spans="1:27" ht="15.75" customHeight="1" x14ac:dyDescent="0.2">
      <c r="A698" s="116"/>
      <c r="B698" s="116"/>
      <c r="C698" s="116"/>
      <c r="D698" s="116"/>
      <c r="E698" s="12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row>
    <row r="699" spans="1:27" ht="15.75" customHeight="1" x14ac:dyDescent="0.2">
      <c r="A699" s="116"/>
      <c r="B699" s="116"/>
      <c r="C699" s="116"/>
      <c r="D699" s="116"/>
      <c r="E699" s="12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row>
    <row r="700" spans="1:27" ht="15.75" customHeight="1" x14ac:dyDescent="0.2">
      <c r="A700" s="116"/>
      <c r="B700" s="116"/>
      <c r="C700" s="116"/>
      <c r="D700" s="116"/>
      <c r="E700" s="12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row>
    <row r="701" spans="1:27" ht="15.75" customHeight="1" x14ac:dyDescent="0.2">
      <c r="A701" s="116"/>
      <c r="B701" s="116"/>
      <c r="C701" s="116"/>
      <c r="D701" s="116"/>
      <c r="E701" s="12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row>
    <row r="702" spans="1:27" ht="15.75" customHeight="1" x14ac:dyDescent="0.2">
      <c r="A702" s="116"/>
      <c r="B702" s="116"/>
      <c r="C702" s="116"/>
      <c r="D702" s="116"/>
      <c r="E702" s="12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row>
    <row r="703" spans="1:27" ht="15.75" customHeight="1" x14ac:dyDescent="0.2">
      <c r="A703" s="116"/>
      <c r="B703" s="116"/>
      <c r="C703" s="116"/>
      <c r="D703" s="116"/>
      <c r="E703" s="12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row>
    <row r="704" spans="1:27" ht="15.75" customHeight="1" x14ac:dyDescent="0.2">
      <c r="A704" s="116"/>
      <c r="B704" s="116"/>
      <c r="C704" s="116"/>
      <c r="D704" s="116"/>
      <c r="E704" s="12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row>
    <row r="705" spans="1:27" ht="15.75" customHeight="1" x14ac:dyDescent="0.2">
      <c r="A705" s="116"/>
      <c r="B705" s="116"/>
      <c r="C705" s="116"/>
      <c r="D705" s="116"/>
      <c r="E705" s="12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row>
    <row r="706" spans="1:27" ht="15.75" customHeight="1" x14ac:dyDescent="0.2">
      <c r="A706" s="116"/>
      <c r="B706" s="116"/>
      <c r="C706" s="116"/>
      <c r="D706" s="116"/>
      <c r="E706" s="12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row>
    <row r="707" spans="1:27" ht="15.75" customHeight="1" x14ac:dyDescent="0.2">
      <c r="A707" s="116"/>
      <c r="B707" s="116"/>
      <c r="C707" s="116"/>
      <c r="D707" s="116"/>
      <c r="E707" s="12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row>
    <row r="708" spans="1:27" ht="15.75" customHeight="1" x14ac:dyDescent="0.2">
      <c r="A708" s="116"/>
      <c r="B708" s="116"/>
      <c r="C708" s="116"/>
      <c r="D708" s="116"/>
      <c r="E708" s="12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row>
    <row r="709" spans="1:27" ht="15.75" customHeight="1" x14ac:dyDescent="0.2">
      <c r="A709" s="116"/>
      <c r="B709" s="116"/>
      <c r="C709" s="116"/>
      <c r="D709" s="116"/>
      <c r="E709" s="12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row>
    <row r="710" spans="1:27" ht="15.75" customHeight="1" x14ac:dyDescent="0.2">
      <c r="A710" s="116"/>
      <c r="B710" s="116"/>
      <c r="C710" s="116"/>
      <c r="D710" s="116"/>
      <c r="E710" s="12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row>
    <row r="711" spans="1:27" ht="15.75" customHeight="1" x14ac:dyDescent="0.2">
      <c r="A711" s="116"/>
      <c r="B711" s="116"/>
      <c r="C711" s="116"/>
      <c r="D711" s="116"/>
      <c r="E711" s="12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row>
    <row r="712" spans="1:27" ht="15.75" customHeight="1" x14ac:dyDescent="0.2">
      <c r="A712" s="116"/>
      <c r="B712" s="116"/>
      <c r="C712" s="116"/>
      <c r="D712" s="116"/>
      <c r="E712" s="12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row>
    <row r="713" spans="1:27" ht="15.75" customHeight="1" x14ac:dyDescent="0.2">
      <c r="A713" s="116"/>
      <c r="B713" s="116"/>
      <c r="C713" s="116"/>
      <c r="D713" s="116"/>
      <c r="E713" s="12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row>
    <row r="714" spans="1:27" ht="15.75" customHeight="1" x14ac:dyDescent="0.2">
      <c r="A714" s="116"/>
      <c r="B714" s="116"/>
      <c r="C714" s="116"/>
      <c r="D714" s="116"/>
      <c r="E714" s="12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row>
    <row r="715" spans="1:27" ht="15.75" customHeight="1" x14ac:dyDescent="0.2">
      <c r="A715" s="116"/>
      <c r="B715" s="116"/>
      <c r="C715" s="116"/>
      <c r="D715" s="116"/>
      <c r="E715" s="12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row>
    <row r="716" spans="1:27" ht="15.75" customHeight="1" x14ac:dyDescent="0.2">
      <c r="A716" s="116"/>
      <c r="B716" s="116"/>
      <c r="C716" s="116"/>
      <c r="D716" s="116"/>
      <c r="E716" s="12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row>
    <row r="717" spans="1:27" ht="15.75" customHeight="1" x14ac:dyDescent="0.2">
      <c r="A717" s="116"/>
      <c r="B717" s="116"/>
      <c r="C717" s="116"/>
      <c r="D717" s="116"/>
      <c r="E717" s="12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row>
    <row r="718" spans="1:27" ht="15.75" customHeight="1" x14ac:dyDescent="0.2">
      <c r="A718" s="116"/>
      <c r="B718" s="116"/>
      <c r="C718" s="116"/>
      <c r="D718" s="116"/>
      <c r="E718" s="12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row>
    <row r="719" spans="1:27" ht="15.75" customHeight="1" x14ac:dyDescent="0.2">
      <c r="A719" s="116"/>
      <c r="B719" s="116"/>
      <c r="C719" s="116"/>
      <c r="D719" s="116"/>
      <c r="E719" s="12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row>
    <row r="720" spans="1:27" ht="15.75" customHeight="1" x14ac:dyDescent="0.2">
      <c r="A720" s="116"/>
      <c r="B720" s="116"/>
      <c r="C720" s="116"/>
      <c r="D720" s="116"/>
      <c r="E720" s="12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row>
    <row r="721" spans="1:27" ht="15.75" customHeight="1" x14ac:dyDescent="0.2">
      <c r="A721" s="116"/>
      <c r="B721" s="116"/>
      <c r="C721" s="116"/>
      <c r="D721" s="116"/>
      <c r="E721" s="12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row>
    <row r="722" spans="1:27" ht="15.75" customHeight="1" x14ac:dyDescent="0.2">
      <c r="A722" s="116"/>
      <c r="B722" s="116"/>
      <c r="C722" s="116"/>
      <c r="D722" s="116"/>
      <c r="E722" s="12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row>
    <row r="723" spans="1:27" ht="15.75" customHeight="1" x14ac:dyDescent="0.2">
      <c r="A723" s="116"/>
      <c r="B723" s="116"/>
      <c r="C723" s="116"/>
      <c r="D723" s="116"/>
      <c r="E723" s="12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row>
    <row r="724" spans="1:27" ht="15.75" customHeight="1" x14ac:dyDescent="0.2">
      <c r="A724" s="116"/>
      <c r="B724" s="116"/>
      <c r="C724" s="116"/>
      <c r="D724" s="116"/>
      <c r="E724" s="12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row>
    <row r="725" spans="1:27" ht="15.75" customHeight="1" x14ac:dyDescent="0.2">
      <c r="A725" s="116"/>
      <c r="B725" s="116"/>
      <c r="C725" s="116"/>
      <c r="D725" s="116"/>
      <c r="E725" s="12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row>
    <row r="726" spans="1:27" ht="15.75" customHeight="1" x14ac:dyDescent="0.2">
      <c r="A726" s="116"/>
      <c r="B726" s="116"/>
      <c r="C726" s="116"/>
      <c r="D726" s="116"/>
      <c r="E726" s="12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row>
    <row r="727" spans="1:27" ht="15.75" customHeight="1" x14ac:dyDescent="0.2">
      <c r="A727" s="116"/>
      <c r="B727" s="116"/>
      <c r="C727" s="116"/>
      <c r="D727" s="116"/>
      <c r="E727" s="12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row>
    <row r="728" spans="1:27" ht="15.75" customHeight="1" x14ac:dyDescent="0.2">
      <c r="A728" s="116"/>
      <c r="B728" s="116"/>
      <c r="C728" s="116"/>
      <c r="D728" s="116"/>
      <c r="E728" s="12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row>
    <row r="729" spans="1:27" ht="15.75" customHeight="1" x14ac:dyDescent="0.2">
      <c r="A729" s="116"/>
      <c r="B729" s="116"/>
      <c r="C729" s="116"/>
      <c r="D729" s="116"/>
      <c r="E729" s="12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row>
    <row r="730" spans="1:27" ht="15.75" customHeight="1" x14ac:dyDescent="0.2">
      <c r="A730" s="116"/>
      <c r="B730" s="116"/>
      <c r="C730" s="116"/>
      <c r="D730" s="116"/>
      <c r="E730" s="12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row>
    <row r="731" spans="1:27" ht="15.75" customHeight="1" x14ac:dyDescent="0.2">
      <c r="A731" s="116"/>
      <c r="B731" s="116"/>
      <c r="C731" s="116"/>
      <c r="D731" s="116"/>
      <c r="E731" s="12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row>
    <row r="732" spans="1:27" ht="15.75" customHeight="1" x14ac:dyDescent="0.2">
      <c r="A732" s="116"/>
      <c r="B732" s="116"/>
      <c r="C732" s="116"/>
      <c r="D732" s="116"/>
      <c r="E732" s="12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row>
    <row r="733" spans="1:27" ht="15.75" customHeight="1" x14ac:dyDescent="0.2">
      <c r="A733" s="116"/>
      <c r="B733" s="116"/>
      <c r="C733" s="116"/>
      <c r="D733" s="116"/>
      <c r="E733" s="12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row>
    <row r="734" spans="1:27" ht="15.75" customHeight="1" x14ac:dyDescent="0.2">
      <c r="A734" s="116"/>
      <c r="B734" s="116"/>
      <c r="C734" s="116"/>
      <c r="D734" s="116"/>
      <c r="E734" s="12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row>
    <row r="735" spans="1:27" ht="15.75" customHeight="1" x14ac:dyDescent="0.2">
      <c r="A735" s="116"/>
      <c r="B735" s="116"/>
      <c r="C735" s="116"/>
      <c r="D735" s="116"/>
      <c r="E735" s="12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row>
    <row r="736" spans="1:27" ht="15.75" customHeight="1" x14ac:dyDescent="0.2">
      <c r="A736" s="116"/>
      <c r="B736" s="116"/>
      <c r="C736" s="116"/>
      <c r="D736" s="116"/>
      <c r="E736" s="12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row>
    <row r="737" spans="1:27" ht="15.75" customHeight="1" x14ac:dyDescent="0.2">
      <c r="A737" s="116"/>
      <c r="B737" s="116"/>
      <c r="C737" s="116"/>
      <c r="D737" s="116"/>
      <c r="E737" s="12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row>
    <row r="738" spans="1:27" ht="15.75" customHeight="1" x14ac:dyDescent="0.2">
      <c r="A738" s="116"/>
      <c r="B738" s="116"/>
      <c r="C738" s="116"/>
      <c r="D738" s="116"/>
      <c r="E738" s="12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row>
    <row r="739" spans="1:27" ht="15.75" customHeight="1" x14ac:dyDescent="0.2">
      <c r="A739" s="116"/>
      <c r="B739" s="116"/>
      <c r="C739" s="116"/>
      <c r="D739" s="116"/>
      <c r="E739" s="12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row>
    <row r="740" spans="1:27" ht="15.75" customHeight="1" x14ac:dyDescent="0.2">
      <c r="A740" s="116"/>
      <c r="B740" s="116"/>
      <c r="C740" s="116"/>
      <c r="D740" s="116"/>
      <c r="E740" s="12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row>
    <row r="741" spans="1:27" ht="15.75" customHeight="1" x14ac:dyDescent="0.2">
      <c r="A741" s="116"/>
      <c r="B741" s="116"/>
      <c r="C741" s="116"/>
      <c r="D741" s="116"/>
      <c r="E741" s="12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row>
    <row r="742" spans="1:27" ht="15.75" customHeight="1" x14ac:dyDescent="0.2">
      <c r="A742" s="116"/>
      <c r="B742" s="116"/>
      <c r="C742" s="116"/>
      <c r="D742" s="116"/>
      <c r="E742" s="12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row>
    <row r="743" spans="1:27" ht="15.75" customHeight="1" x14ac:dyDescent="0.2">
      <c r="A743" s="116"/>
      <c r="B743" s="116"/>
      <c r="C743" s="116"/>
      <c r="D743" s="116"/>
      <c r="E743" s="12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row>
    <row r="744" spans="1:27" ht="15.75" customHeight="1" x14ac:dyDescent="0.2">
      <c r="A744" s="116"/>
      <c r="B744" s="116"/>
      <c r="C744" s="116"/>
      <c r="D744" s="116"/>
      <c r="E744" s="12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row>
    <row r="745" spans="1:27" ht="15.75" customHeight="1" x14ac:dyDescent="0.2">
      <c r="A745" s="116"/>
      <c r="B745" s="116"/>
      <c r="C745" s="116"/>
      <c r="D745" s="116"/>
      <c r="E745" s="12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row>
    <row r="746" spans="1:27" ht="15.75" customHeight="1" x14ac:dyDescent="0.2">
      <c r="A746" s="116"/>
      <c r="B746" s="116"/>
      <c r="C746" s="116"/>
      <c r="D746" s="116"/>
      <c r="E746" s="12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row>
    <row r="747" spans="1:27" ht="15.75" customHeight="1" x14ac:dyDescent="0.2">
      <c r="A747" s="116"/>
      <c r="B747" s="116"/>
      <c r="C747" s="116"/>
      <c r="D747" s="116"/>
      <c r="E747" s="12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row>
    <row r="748" spans="1:27" ht="15.75" customHeight="1" x14ac:dyDescent="0.2">
      <c r="A748" s="116"/>
      <c r="B748" s="116"/>
      <c r="C748" s="116"/>
      <c r="D748" s="116"/>
      <c r="E748" s="12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row>
    <row r="749" spans="1:27" ht="15.75" customHeight="1" x14ac:dyDescent="0.2">
      <c r="A749" s="116"/>
      <c r="B749" s="116"/>
      <c r="C749" s="116"/>
      <c r="D749" s="116"/>
      <c r="E749" s="12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row>
    <row r="750" spans="1:27" ht="15.75" customHeight="1" x14ac:dyDescent="0.2">
      <c r="A750" s="116"/>
      <c r="B750" s="116"/>
      <c r="C750" s="116"/>
      <c r="D750" s="116"/>
      <c r="E750" s="12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row>
    <row r="751" spans="1:27" ht="15.75" customHeight="1" x14ac:dyDescent="0.2">
      <c r="A751" s="116"/>
      <c r="B751" s="116"/>
      <c r="C751" s="116"/>
      <c r="D751" s="116"/>
      <c r="E751" s="12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row>
    <row r="752" spans="1:27" ht="15.75" customHeight="1" x14ac:dyDescent="0.2">
      <c r="A752" s="116"/>
      <c r="B752" s="116"/>
      <c r="C752" s="116"/>
      <c r="D752" s="116"/>
      <c r="E752" s="12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row>
    <row r="753" spans="1:27" ht="15.75" customHeight="1" x14ac:dyDescent="0.2">
      <c r="A753" s="116"/>
      <c r="B753" s="116"/>
      <c r="C753" s="116"/>
      <c r="D753" s="116"/>
      <c r="E753" s="12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row>
    <row r="754" spans="1:27" ht="15.75" customHeight="1" x14ac:dyDescent="0.2">
      <c r="A754" s="116"/>
      <c r="B754" s="116"/>
      <c r="C754" s="116"/>
      <c r="D754" s="116"/>
      <c r="E754" s="12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row>
    <row r="755" spans="1:27" ht="15.75" customHeight="1" x14ac:dyDescent="0.2">
      <c r="A755" s="116"/>
      <c r="B755" s="116"/>
      <c r="C755" s="116"/>
      <c r="D755" s="116"/>
      <c r="E755" s="12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row>
    <row r="756" spans="1:27" ht="15.75" customHeight="1" x14ac:dyDescent="0.2">
      <c r="A756" s="116"/>
      <c r="B756" s="116"/>
      <c r="C756" s="116"/>
      <c r="D756" s="116"/>
      <c r="E756" s="12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row>
    <row r="757" spans="1:27" ht="15.75" customHeight="1" x14ac:dyDescent="0.2">
      <c r="A757" s="116"/>
      <c r="B757" s="116"/>
      <c r="C757" s="116"/>
      <c r="D757" s="116"/>
      <c r="E757" s="12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row>
    <row r="758" spans="1:27" ht="15.75" customHeight="1" x14ac:dyDescent="0.2">
      <c r="A758" s="116"/>
      <c r="B758" s="116"/>
      <c r="C758" s="116"/>
      <c r="D758" s="116"/>
      <c r="E758" s="12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row>
    <row r="759" spans="1:27" ht="15.75" customHeight="1" x14ac:dyDescent="0.2">
      <c r="A759" s="116"/>
      <c r="B759" s="116"/>
      <c r="C759" s="116"/>
      <c r="D759" s="116"/>
      <c r="E759" s="12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row>
    <row r="760" spans="1:27" ht="15.75" customHeight="1" x14ac:dyDescent="0.2">
      <c r="A760" s="116"/>
      <c r="B760" s="116"/>
      <c r="C760" s="116"/>
      <c r="D760" s="116"/>
      <c r="E760" s="12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row>
    <row r="761" spans="1:27" ht="15.75" customHeight="1" x14ac:dyDescent="0.2">
      <c r="A761" s="116"/>
      <c r="B761" s="116"/>
      <c r="C761" s="116"/>
      <c r="D761" s="116"/>
      <c r="E761" s="12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row>
    <row r="762" spans="1:27" ht="15.75" customHeight="1" x14ac:dyDescent="0.2">
      <c r="A762" s="116"/>
      <c r="B762" s="116"/>
      <c r="C762" s="116"/>
      <c r="D762" s="116"/>
      <c r="E762" s="12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row>
    <row r="763" spans="1:27" ht="15.75" customHeight="1" x14ac:dyDescent="0.2">
      <c r="A763" s="116"/>
      <c r="B763" s="116"/>
      <c r="C763" s="116"/>
      <c r="D763" s="116"/>
      <c r="E763" s="12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row>
    <row r="764" spans="1:27" ht="15.75" customHeight="1" x14ac:dyDescent="0.2">
      <c r="A764" s="116"/>
      <c r="B764" s="116"/>
      <c r="C764" s="116"/>
      <c r="D764" s="116"/>
      <c r="E764" s="12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row>
    <row r="765" spans="1:27" ht="15.75" customHeight="1" x14ac:dyDescent="0.2">
      <c r="A765" s="116"/>
      <c r="B765" s="116"/>
      <c r="C765" s="116"/>
      <c r="D765" s="116"/>
      <c r="E765" s="12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row>
    <row r="766" spans="1:27" ht="15.75" customHeight="1" x14ac:dyDescent="0.2">
      <c r="A766" s="116"/>
      <c r="B766" s="116"/>
      <c r="C766" s="116"/>
      <c r="D766" s="116"/>
      <c r="E766" s="12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row>
    <row r="767" spans="1:27" ht="15.75" customHeight="1" x14ac:dyDescent="0.2">
      <c r="A767" s="116"/>
      <c r="B767" s="116"/>
      <c r="C767" s="116"/>
      <c r="D767" s="116"/>
      <c r="E767" s="12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row>
    <row r="768" spans="1:27" ht="15.75" customHeight="1" x14ac:dyDescent="0.2">
      <c r="A768" s="116"/>
      <c r="B768" s="116"/>
      <c r="C768" s="116"/>
      <c r="D768" s="116"/>
      <c r="E768" s="12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row>
    <row r="769" spans="1:27" ht="15.75" customHeight="1" x14ac:dyDescent="0.2">
      <c r="A769" s="116"/>
      <c r="B769" s="116"/>
      <c r="C769" s="116"/>
      <c r="D769" s="116"/>
      <c r="E769" s="12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row>
    <row r="770" spans="1:27" ht="15.75" customHeight="1" x14ac:dyDescent="0.2">
      <c r="A770" s="116"/>
      <c r="B770" s="116"/>
      <c r="C770" s="116"/>
      <c r="D770" s="116"/>
      <c r="E770" s="12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row>
    <row r="771" spans="1:27" ht="15.75" customHeight="1" x14ac:dyDescent="0.2">
      <c r="A771" s="116"/>
      <c r="B771" s="116"/>
      <c r="C771" s="116"/>
      <c r="D771" s="116"/>
      <c r="E771" s="12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row>
    <row r="772" spans="1:27" ht="15.75" customHeight="1" x14ac:dyDescent="0.2">
      <c r="A772" s="116"/>
      <c r="B772" s="116"/>
      <c r="C772" s="116"/>
      <c r="D772" s="116"/>
      <c r="E772" s="12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row>
    <row r="773" spans="1:27" ht="15.75" customHeight="1" x14ac:dyDescent="0.2">
      <c r="A773" s="116"/>
      <c r="B773" s="116"/>
      <c r="C773" s="116"/>
      <c r="D773" s="116"/>
      <c r="E773" s="12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row>
    <row r="774" spans="1:27" ht="15.75" customHeight="1" x14ac:dyDescent="0.2">
      <c r="A774" s="116"/>
      <c r="B774" s="116"/>
      <c r="C774" s="116"/>
      <c r="D774" s="116"/>
      <c r="E774" s="12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row>
    <row r="775" spans="1:27" ht="15.75" customHeight="1" x14ac:dyDescent="0.2">
      <c r="A775" s="116"/>
      <c r="B775" s="116"/>
      <c r="C775" s="116"/>
      <c r="D775" s="116"/>
      <c r="E775" s="12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row>
    <row r="776" spans="1:27" ht="15.75" customHeight="1" x14ac:dyDescent="0.2">
      <c r="A776" s="116"/>
      <c r="B776" s="116"/>
      <c r="C776" s="116"/>
      <c r="D776" s="116"/>
      <c r="E776" s="12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row>
    <row r="777" spans="1:27" ht="15.75" customHeight="1" x14ac:dyDescent="0.2">
      <c r="A777" s="116"/>
      <c r="B777" s="116"/>
      <c r="C777" s="116"/>
      <c r="D777" s="116"/>
      <c r="E777" s="12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row>
    <row r="778" spans="1:27" ht="15.75" customHeight="1" x14ac:dyDescent="0.2">
      <c r="A778" s="116"/>
      <c r="B778" s="116"/>
      <c r="C778" s="116"/>
      <c r="D778" s="116"/>
      <c r="E778" s="12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row>
    <row r="779" spans="1:27" ht="15.75" customHeight="1" x14ac:dyDescent="0.2">
      <c r="A779" s="116"/>
      <c r="B779" s="116"/>
      <c r="C779" s="116"/>
      <c r="D779" s="116"/>
      <c r="E779" s="12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row>
    <row r="780" spans="1:27" ht="15.75" customHeight="1" x14ac:dyDescent="0.2">
      <c r="A780" s="116"/>
      <c r="B780" s="116"/>
      <c r="C780" s="116"/>
      <c r="D780" s="116"/>
      <c r="E780" s="12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row>
    <row r="781" spans="1:27" ht="15.75" customHeight="1" x14ac:dyDescent="0.2">
      <c r="A781" s="116"/>
      <c r="B781" s="116"/>
      <c r="C781" s="116"/>
      <c r="D781" s="116"/>
      <c r="E781" s="12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row>
    <row r="782" spans="1:27" ht="15.75" customHeight="1" x14ac:dyDescent="0.2">
      <c r="A782" s="116"/>
      <c r="B782" s="116"/>
      <c r="C782" s="116"/>
      <c r="D782" s="116"/>
      <c r="E782" s="12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row>
    <row r="783" spans="1:27" ht="15.75" customHeight="1" x14ac:dyDescent="0.2">
      <c r="A783" s="116"/>
      <c r="B783" s="116"/>
      <c r="C783" s="116"/>
      <c r="D783" s="116"/>
      <c r="E783" s="12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row>
    <row r="784" spans="1:27" ht="15.75" customHeight="1" x14ac:dyDescent="0.2">
      <c r="A784" s="116"/>
      <c r="B784" s="116"/>
      <c r="C784" s="116"/>
      <c r="D784" s="116"/>
      <c r="E784" s="12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row>
    <row r="785" spans="1:27" ht="15.75" customHeight="1" x14ac:dyDescent="0.2">
      <c r="A785" s="116"/>
      <c r="B785" s="116"/>
      <c r="C785" s="116"/>
      <c r="D785" s="116"/>
      <c r="E785" s="12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row>
    <row r="786" spans="1:27" ht="15.75" customHeight="1" x14ac:dyDescent="0.2">
      <c r="A786" s="116"/>
      <c r="B786" s="116"/>
      <c r="C786" s="116"/>
      <c r="D786" s="116"/>
      <c r="E786" s="12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row>
    <row r="787" spans="1:27" ht="15.75" customHeight="1" x14ac:dyDescent="0.2">
      <c r="A787" s="116"/>
      <c r="B787" s="116"/>
      <c r="C787" s="116"/>
      <c r="D787" s="116"/>
      <c r="E787" s="12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row>
    <row r="788" spans="1:27" ht="15.75" customHeight="1" x14ac:dyDescent="0.2">
      <c r="A788" s="116"/>
      <c r="B788" s="116"/>
      <c r="C788" s="116"/>
      <c r="D788" s="116"/>
      <c r="E788" s="12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row>
    <row r="789" spans="1:27" ht="15.75" customHeight="1" x14ac:dyDescent="0.2">
      <c r="A789" s="116"/>
      <c r="B789" s="116"/>
      <c r="C789" s="116"/>
      <c r="D789" s="116"/>
      <c r="E789" s="12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row>
    <row r="790" spans="1:27" ht="15.75" customHeight="1" x14ac:dyDescent="0.2">
      <c r="A790" s="116"/>
      <c r="B790" s="116"/>
      <c r="C790" s="116"/>
      <c r="D790" s="116"/>
      <c r="E790" s="12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row>
    <row r="791" spans="1:27" ht="15.75" customHeight="1" x14ac:dyDescent="0.2">
      <c r="A791" s="116"/>
      <c r="B791" s="116"/>
      <c r="C791" s="116"/>
      <c r="D791" s="116"/>
      <c r="E791" s="12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row>
    <row r="792" spans="1:27" ht="15.75" customHeight="1" x14ac:dyDescent="0.2">
      <c r="A792" s="116"/>
      <c r="B792" s="116"/>
      <c r="C792" s="116"/>
      <c r="D792" s="116"/>
      <c r="E792" s="12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row>
    <row r="793" spans="1:27" ht="15.75" customHeight="1" x14ac:dyDescent="0.2">
      <c r="A793" s="116"/>
      <c r="B793" s="116"/>
      <c r="C793" s="116"/>
      <c r="D793" s="116"/>
      <c r="E793" s="12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row>
    <row r="794" spans="1:27" ht="15.75" customHeight="1" x14ac:dyDescent="0.2">
      <c r="A794" s="116"/>
      <c r="B794" s="116"/>
      <c r="C794" s="116"/>
      <c r="D794" s="116"/>
      <c r="E794" s="12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row>
    <row r="795" spans="1:27" ht="15.75" customHeight="1" x14ac:dyDescent="0.2">
      <c r="A795" s="116"/>
      <c r="B795" s="116"/>
      <c r="C795" s="116"/>
      <c r="D795" s="116"/>
      <c r="E795" s="12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row>
    <row r="796" spans="1:27" ht="15.75" customHeight="1" x14ac:dyDescent="0.2">
      <c r="A796" s="116"/>
      <c r="B796" s="116"/>
      <c r="C796" s="116"/>
      <c r="D796" s="116"/>
      <c r="E796" s="12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row>
    <row r="797" spans="1:27" ht="15.75" customHeight="1" x14ac:dyDescent="0.2">
      <c r="A797" s="116"/>
      <c r="B797" s="116"/>
      <c r="C797" s="116"/>
      <c r="D797" s="116"/>
      <c r="E797" s="12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row>
    <row r="798" spans="1:27" ht="15.75" customHeight="1" x14ac:dyDescent="0.2">
      <c r="A798" s="116"/>
      <c r="B798" s="116"/>
      <c r="C798" s="116"/>
      <c r="D798" s="116"/>
      <c r="E798" s="12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row>
    <row r="799" spans="1:27" ht="15.75" customHeight="1" x14ac:dyDescent="0.2">
      <c r="A799" s="116"/>
      <c r="B799" s="116"/>
      <c r="C799" s="116"/>
      <c r="D799" s="116"/>
      <c r="E799" s="12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row>
    <row r="800" spans="1:27" ht="15.75" customHeight="1" x14ac:dyDescent="0.2">
      <c r="A800" s="116"/>
      <c r="B800" s="116"/>
      <c r="C800" s="116"/>
      <c r="D800" s="116"/>
      <c r="E800" s="12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row>
    <row r="801" spans="1:27" ht="15.75" customHeight="1" x14ac:dyDescent="0.2">
      <c r="A801" s="116"/>
      <c r="B801" s="116"/>
      <c r="C801" s="116"/>
      <c r="D801" s="116"/>
      <c r="E801" s="12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row>
    <row r="802" spans="1:27" ht="15.75" customHeight="1" x14ac:dyDescent="0.2">
      <c r="A802" s="116"/>
      <c r="B802" s="116"/>
      <c r="C802" s="116"/>
      <c r="D802" s="116"/>
      <c r="E802" s="12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row>
    <row r="803" spans="1:27" ht="15.75" customHeight="1" x14ac:dyDescent="0.2">
      <c r="A803" s="116"/>
      <c r="B803" s="116"/>
      <c r="C803" s="116"/>
      <c r="D803" s="116"/>
      <c r="E803" s="12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row>
    <row r="804" spans="1:27" ht="15.75" customHeight="1" x14ac:dyDescent="0.2">
      <c r="A804" s="116"/>
      <c r="B804" s="116"/>
      <c r="C804" s="116"/>
      <c r="D804" s="116"/>
      <c r="E804" s="12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row>
    <row r="805" spans="1:27" ht="15.75" customHeight="1" x14ac:dyDescent="0.2">
      <c r="A805" s="116"/>
      <c r="B805" s="116"/>
      <c r="C805" s="116"/>
      <c r="D805" s="116"/>
      <c r="E805" s="12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row>
    <row r="806" spans="1:27" ht="15.75" customHeight="1" x14ac:dyDescent="0.2">
      <c r="A806" s="116"/>
      <c r="B806" s="116"/>
      <c r="C806" s="116"/>
      <c r="D806" s="116"/>
      <c r="E806" s="12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row>
    <row r="807" spans="1:27" ht="15.75" customHeight="1" x14ac:dyDescent="0.2">
      <c r="A807" s="116"/>
      <c r="B807" s="116"/>
      <c r="C807" s="116"/>
      <c r="D807" s="116"/>
      <c r="E807" s="12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row>
    <row r="808" spans="1:27" ht="15.75" customHeight="1" x14ac:dyDescent="0.2">
      <c r="A808" s="116"/>
      <c r="B808" s="116"/>
      <c r="C808" s="116"/>
      <c r="D808" s="116"/>
      <c r="E808" s="12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row>
    <row r="809" spans="1:27" ht="15.75" customHeight="1" x14ac:dyDescent="0.2">
      <c r="A809" s="116"/>
      <c r="B809" s="116"/>
      <c r="C809" s="116"/>
      <c r="D809" s="116"/>
      <c r="E809" s="12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row>
    <row r="810" spans="1:27" ht="15.75" customHeight="1" x14ac:dyDescent="0.2">
      <c r="A810" s="116"/>
      <c r="B810" s="116"/>
      <c r="C810" s="116"/>
      <c r="D810" s="116"/>
      <c r="E810" s="12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row>
    <row r="811" spans="1:27" ht="15.75" customHeight="1" x14ac:dyDescent="0.2">
      <c r="A811" s="116"/>
      <c r="B811" s="116"/>
      <c r="C811" s="116"/>
      <c r="D811" s="116"/>
      <c r="E811" s="12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row>
    <row r="812" spans="1:27" ht="15.75" customHeight="1" x14ac:dyDescent="0.2">
      <c r="A812" s="116"/>
      <c r="B812" s="116"/>
      <c r="C812" s="116"/>
      <c r="D812" s="116"/>
      <c r="E812" s="12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row>
    <row r="813" spans="1:27" ht="15.75" customHeight="1" x14ac:dyDescent="0.2">
      <c r="A813" s="116"/>
      <c r="B813" s="116"/>
      <c r="C813" s="116"/>
      <c r="D813" s="116"/>
      <c r="E813" s="12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row>
    <row r="814" spans="1:27" ht="15.75" customHeight="1" x14ac:dyDescent="0.2">
      <c r="A814" s="116"/>
      <c r="B814" s="116"/>
      <c r="C814" s="116"/>
      <c r="D814" s="116"/>
      <c r="E814" s="12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row>
    <row r="815" spans="1:27" ht="15.75" customHeight="1" x14ac:dyDescent="0.2">
      <c r="A815" s="116"/>
      <c r="B815" s="116"/>
      <c r="C815" s="116"/>
      <c r="D815" s="116"/>
      <c r="E815" s="12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row>
    <row r="816" spans="1:27" ht="15.75" customHeight="1" x14ac:dyDescent="0.2">
      <c r="A816" s="116"/>
      <c r="B816" s="116"/>
      <c r="C816" s="116"/>
      <c r="D816" s="116"/>
      <c r="E816" s="12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row>
    <row r="817" spans="1:27" ht="15.75" customHeight="1" x14ac:dyDescent="0.2">
      <c r="A817" s="116"/>
      <c r="B817" s="116"/>
      <c r="C817" s="116"/>
      <c r="D817" s="116"/>
      <c r="E817" s="12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row>
    <row r="818" spans="1:27" ht="15.75" customHeight="1" x14ac:dyDescent="0.2">
      <c r="A818" s="116"/>
      <c r="B818" s="116"/>
      <c r="C818" s="116"/>
      <c r="D818" s="116"/>
      <c r="E818" s="12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row>
    <row r="819" spans="1:27" ht="15.75" customHeight="1" x14ac:dyDescent="0.2">
      <c r="A819" s="116"/>
      <c r="B819" s="116"/>
      <c r="C819" s="116"/>
      <c r="D819" s="116"/>
      <c r="E819" s="12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row>
    <row r="820" spans="1:27" ht="15.75" customHeight="1" x14ac:dyDescent="0.2">
      <c r="A820" s="116"/>
      <c r="B820" s="116"/>
      <c r="C820" s="116"/>
      <c r="D820" s="116"/>
      <c r="E820" s="12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row>
    <row r="821" spans="1:27" ht="15.75" customHeight="1" x14ac:dyDescent="0.2">
      <c r="A821" s="116"/>
      <c r="B821" s="116"/>
      <c r="C821" s="116"/>
      <c r="D821" s="116"/>
      <c r="E821" s="12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row>
    <row r="822" spans="1:27" ht="15.75" customHeight="1" x14ac:dyDescent="0.2">
      <c r="A822" s="116"/>
      <c r="B822" s="116"/>
      <c r="C822" s="116"/>
      <c r="D822" s="116"/>
      <c r="E822" s="12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row>
    <row r="823" spans="1:27" ht="15.75" customHeight="1" x14ac:dyDescent="0.2">
      <c r="A823" s="116"/>
      <c r="B823" s="116"/>
      <c r="C823" s="116"/>
      <c r="D823" s="116"/>
      <c r="E823" s="12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row>
    <row r="824" spans="1:27" ht="15.75" customHeight="1" x14ac:dyDescent="0.2">
      <c r="A824" s="116"/>
      <c r="B824" s="116"/>
      <c r="C824" s="116"/>
      <c r="D824" s="116"/>
      <c r="E824" s="12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row>
    <row r="825" spans="1:27" ht="15.75" customHeight="1" x14ac:dyDescent="0.2">
      <c r="A825" s="116"/>
      <c r="B825" s="116"/>
      <c r="C825" s="116"/>
      <c r="D825" s="116"/>
      <c r="E825" s="12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row>
    <row r="826" spans="1:27" ht="15.75" customHeight="1" x14ac:dyDescent="0.2">
      <c r="A826" s="116"/>
      <c r="B826" s="116"/>
      <c r="C826" s="116"/>
      <c r="D826" s="116"/>
      <c r="E826" s="12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row>
    <row r="827" spans="1:27" ht="15.75" customHeight="1" x14ac:dyDescent="0.2">
      <c r="A827" s="116"/>
      <c r="B827" s="116"/>
      <c r="C827" s="116"/>
      <c r="D827" s="116"/>
      <c r="E827" s="12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row>
    <row r="828" spans="1:27" ht="15.75" customHeight="1" x14ac:dyDescent="0.2">
      <c r="A828" s="116"/>
      <c r="B828" s="116"/>
      <c r="C828" s="116"/>
      <c r="D828" s="116"/>
      <c r="E828" s="12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row>
    <row r="829" spans="1:27" ht="15.75" customHeight="1" x14ac:dyDescent="0.2">
      <c r="A829" s="116"/>
      <c r="B829" s="116"/>
      <c r="C829" s="116"/>
      <c r="D829" s="116"/>
      <c r="E829" s="12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row>
    <row r="830" spans="1:27" ht="15.75" customHeight="1" x14ac:dyDescent="0.2">
      <c r="A830" s="116"/>
      <c r="B830" s="116"/>
      <c r="C830" s="116"/>
      <c r="D830" s="116"/>
      <c r="E830" s="12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row>
    <row r="831" spans="1:27" ht="15.75" customHeight="1" x14ac:dyDescent="0.2">
      <c r="A831" s="116"/>
      <c r="B831" s="116"/>
      <c r="C831" s="116"/>
      <c r="D831" s="116"/>
      <c r="E831" s="12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row>
    <row r="832" spans="1:27" ht="15.75" customHeight="1" x14ac:dyDescent="0.2">
      <c r="A832" s="116"/>
      <c r="B832" s="116"/>
      <c r="C832" s="116"/>
      <c r="D832" s="116"/>
      <c r="E832" s="12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row>
    <row r="833" spans="1:27" ht="15.75" customHeight="1" x14ac:dyDescent="0.2">
      <c r="A833" s="116"/>
      <c r="B833" s="116"/>
      <c r="C833" s="116"/>
      <c r="D833" s="116"/>
      <c r="E833" s="12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row>
    <row r="834" spans="1:27" ht="15.75" customHeight="1" x14ac:dyDescent="0.2">
      <c r="A834" s="116"/>
      <c r="B834" s="116"/>
      <c r="C834" s="116"/>
      <c r="D834" s="116"/>
      <c r="E834" s="12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row>
    <row r="835" spans="1:27" ht="15.75" customHeight="1" x14ac:dyDescent="0.2">
      <c r="A835" s="116"/>
      <c r="B835" s="116"/>
      <c r="C835" s="116"/>
      <c r="D835" s="116"/>
      <c r="E835" s="12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row>
    <row r="836" spans="1:27" ht="15.75" customHeight="1" x14ac:dyDescent="0.2">
      <c r="A836" s="116"/>
      <c r="B836" s="116"/>
      <c r="C836" s="116"/>
      <c r="D836" s="116"/>
      <c r="E836" s="12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row>
    <row r="837" spans="1:27" ht="15.75" customHeight="1" x14ac:dyDescent="0.2">
      <c r="A837" s="116"/>
      <c r="B837" s="116"/>
      <c r="C837" s="116"/>
      <c r="D837" s="116"/>
      <c r="E837" s="12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row>
    <row r="838" spans="1:27" ht="15.75" customHeight="1" x14ac:dyDescent="0.2">
      <c r="A838" s="116"/>
      <c r="B838" s="116"/>
      <c r="C838" s="116"/>
      <c r="D838" s="116"/>
      <c r="E838" s="12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row>
    <row r="839" spans="1:27" ht="15.75" customHeight="1" x14ac:dyDescent="0.2">
      <c r="A839" s="116"/>
      <c r="B839" s="116"/>
      <c r="C839" s="116"/>
      <c r="D839" s="116"/>
      <c r="E839" s="12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row>
    <row r="840" spans="1:27" ht="15.75" customHeight="1" x14ac:dyDescent="0.2">
      <c r="A840" s="116"/>
      <c r="B840" s="116"/>
      <c r="C840" s="116"/>
      <c r="D840" s="116"/>
      <c r="E840" s="12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row>
    <row r="841" spans="1:27" ht="15.75" customHeight="1" x14ac:dyDescent="0.2">
      <c r="A841" s="116"/>
      <c r="B841" s="116"/>
      <c r="C841" s="116"/>
      <c r="D841" s="116"/>
      <c r="E841" s="12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row>
    <row r="842" spans="1:27" ht="15.75" customHeight="1" x14ac:dyDescent="0.2">
      <c r="A842" s="116"/>
      <c r="B842" s="116"/>
      <c r="C842" s="116"/>
      <c r="D842" s="116"/>
      <c r="E842" s="12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row>
    <row r="843" spans="1:27" ht="15.75" customHeight="1" x14ac:dyDescent="0.2">
      <c r="A843" s="116"/>
      <c r="B843" s="116"/>
      <c r="C843" s="116"/>
      <c r="D843" s="116"/>
      <c r="E843" s="12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row>
    <row r="844" spans="1:27" ht="15.75" customHeight="1" x14ac:dyDescent="0.2">
      <c r="A844" s="116"/>
      <c r="B844" s="116"/>
      <c r="C844" s="116"/>
      <c r="D844" s="116"/>
      <c r="E844" s="12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row>
    <row r="845" spans="1:27" ht="15.75" customHeight="1" x14ac:dyDescent="0.2">
      <c r="A845" s="116"/>
      <c r="B845" s="116"/>
      <c r="C845" s="116"/>
      <c r="D845" s="116"/>
      <c r="E845" s="12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row>
    <row r="846" spans="1:27" ht="15.75" customHeight="1" x14ac:dyDescent="0.2">
      <c r="A846" s="116"/>
      <c r="B846" s="116"/>
      <c r="C846" s="116"/>
      <c r="D846" s="116"/>
      <c r="E846" s="12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row>
    <row r="847" spans="1:27" ht="15.75" customHeight="1" x14ac:dyDescent="0.2">
      <c r="A847" s="116"/>
      <c r="B847" s="116"/>
      <c r="C847" s="116"/>
      <c r="D847" s="116"/>
      <c r="E847" s="12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row>
    <row r="848" spans="1:27" ht="15.75" customHeight="1" x14ac:dyDescent="0.2">
      <c r="A848" s="116"/>
      <c r="B848" s="116"/>
      <c r="C848" s="116"/>
      <c r="D848" s="116"/>
      <c r="E848" s="12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row>
    <row r="849" spans="1:27" ht="15.75" customHeight="1" x14ac:dyDescent="0.2">
      <c r="A849" s="116"/>
      <c r="B849" s="116"/>
      <c r="C849" s="116"/>
      <c r="D849" s="116"/>
      <c r="E849" s="12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row>
    <row r="850" spans="1:27" ht="15.75" customHeight="1" x14ac:dyDescent="0.2">
      <c r="A850" s="116"/>
      <c r="B850" s="116"/>
      <c r="C850" s="116"/>
      <c r="D850" s="116"/>
      <c r="E850" s="12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row>
    <row r="851" spans="1:27" ht="15.75" customHeight="1" x14ac:dyDescent="0.2">
      <c r="A851" s="116"/>
      <c r="B851" s="116"/>
      <c r="C851" s="116"/>
      <c r="D851" s="116"/>
      <c r="E851" s="12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row>
    <row r="852" spans="1:27" ht="15.75" customHeight="1" x14ac:dyDescent="0.2">
      <c r="A852" s="116"/>
      <c r="B852" s="116"/>
      <c r="C852" s="116"/>
      <c r="D852" s="116"/>
      <c r="E852" s="12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row>
    <row r="853" spans="1:27" ht="15.75" customHeight="1" x14ac:dyDescent="0.2">
      <c r="A853" s="116"/>
      <c r="B853" s="116"/>
      <c r="C853" s="116"/>
      <c r="D853" s="116"/>
      <c r="E853" s="12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row>
    <row r="854" spans="1:27" ht="15.75" customHeight="1" x14ac:dyDescent="0.2">
      <c r="A854" s="116"/>
      <c r="B854" s="116"/>
      <c r="C854" s="116"/>
      <c r="D854" s="116"/>
      <c r="E854" s="12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row>
    <row r="855" spans="1:27" ht="15.75" customHeight="1" x14ac:dyDescent="0.2">
      <c r="A855" s="116"/>
      <c r="B855" s="116"/>
      <c r="C855" s="116"/>
      <c r="D855" s="116"/>
      <c r="E855" s="12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row>
    <row r="856" spans="1:27" ht="15.75" customHeight="1" x14ac:dyDescent="0.2">
      <c r="A856" s="116"/>
      <c r="B856" s="116"/>
      <c r="C856" s="116"/>
      <c r="D856" s="116"/>
      <c r="E856" s="12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row>
    <row r="857" spans="1:27" ht="15.75" customHeight="1" x14ac:dyDescent="0.2">
      <c r="A857" s="116"/>
      <c r="B857" s="116"/>
      <c r="C857" s="116"/>
      <c r="D857" s="116"/>
      <c r="E857" s="12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row>
    <row r="858" spans="1:27" ht="15.75" customHeight="1" x14ac:dyDescent="0.2">
      <c r="A858" s="116"/>
      <c r="B858" s="116"/>
      <c r="C858" s="116"/>
      <c r="D858" s="116"/>
      <c r="E858" s="12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row>
    <row r="859" spans="1:27" ht="15.75" customHeight="1" x14ac:dyDescent="0.2">
      <c r="A859" s="116"/>
      <c r="B859" s="116"/>
      <c r="C859" s="116"/>
      <c r="D859" s="116"/>
      <c r="E859" s="12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row>
    <row r="860" spans="1:27" ht="15.75" customHeight="1" x14ac:dyDescent="0.2">
      <c r="A860" s="116"/>
      <c r="B860" s="116"/>
      <c r="C860" s="116"/>
      <c r="D860" s="116"/>
      <c r="E860" s="12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row>
    <row r="861" spans="1:27" ht="15.75" customHeight="1" x14ac:dyDescent="0.2">
      <c r="A861" s="116"/>
      <c r="B861" s="116"/>
      <c r="C861" s="116"/>
      <c r="D861" s="116"/>
      <c r="E861" s="12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row>
    <row r="862" spans="1:27" ht="15.75" customHeight="1" x14ac:dyDescent="0.2">
      <c r="A862" s="116"/>
      <c r="B862" s="116"/>
      <c r="C862" s="116"/>
      <c r="D862" s="116"/>
      <c r="E862" s="12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row>
    <row r="863" spans="1:27" ht="15.75" customHeight="1" x14ac:dyDescent="0.2">
      <c r="A863" s="116"/>
      <c r="B863" s="116"/>
      <c r="C863" s="116"/>
      <c r="D863" s="116"/>
      <c r="E863" s="12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row>
    <row r="864" spans="1:27" ht="15.75" customHeight="1" x14ac:dyDescent="0.2">
      <c r="A864" s="116"/>
      <c r="B864" s="116"/>
      <c r="C864" s="116"/>
      <c r="D864" s="116"/>
      <c r="E864" s="12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row>
    <row r="865" spans="1:27" ht="15.75" customHeight="1" x14ac:dyDescent="0.2">
      <c r="A865" s="116"/>
      <c r="B865" s="116"/>
      <c r="C865" s="116"/>
      <c r="D865" s="116"/>
      <c r="E865" s="12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row>
    <row r="866" spans="1:27" ht="15.75" customHeight="1" x14ac:dyDescent="0.2">
      <c r="A866" s="116"/>
      <c r="B866" s="116"/>
      <c r="C866" s="116"/>
      <c r="D866" s="116"/>
      <c r="E866" s="12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row>
    <row r="867" spans="1:27" ht="15.75" customHeight="1" x14ac:dyDescent="0.2">
      <c r="A867" s="116"/>
      <c r="B867" s="116"/>
      <c r="C867" s="116"/>
      <c r="D867" s="116"/>
      <c r="E867" s="12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row>
    <row r="868" spans="1:27" ht="15.75" customHeight="1" x14ac:dyDescent="0.2">
      <c r="A868" s="116"/>
      <c r="B868" s="116"/>
      <c r="C868" s="116"/>
      <c r="D868" s="116"/>
      <c r="E868" s="12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row>
    <row r="869" spans="1:27" ht="15.75" customHeight="1" x14ac:dyDescent="0.2">
      <c r="A869" s="116"/>
      <c r="B869" s="116"/>
      <c r="C869" s="116"/>
      <c r="D869" s="116"/>
      <c r="E869" s="12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row>
    <row r="870" spans="1:27" ht="15.75" customHeight="1" x14ac:dyDescent="0.2">
      <c r="A870" s="116"/>
      <c r="B870" s="116"/>
      <c r="C870" s="116"/>
      <c r="D870" s="116"/>
      <c r="E870" s="12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row>
    <row r="871" spans="1:27" ht="15.75" customHeight="1" x14ac:dyDescent="0.2">
      <c r="A871" s="116"/>
      <c r="B871" s="116"/>
      <c r="C871" s="116"/>
      <c r="D871" s="116"/>
      <c r="E871" s="12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row>
    <row r="872" spans="1:27" ht="15.75" customHeight="1" x14ac:dyDescent="0.2">
      <c r="A872" s="116"/>
      <c r="B872" s="116"/>
      <c r="C872" s="116"/>
      <c r="D872" s="116"/>
      <c r="E872" s="12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row>
    <row r="873" spans="1:27" ht="15.75" customHeight="1" x14ac:dyDescent="0.2">
      <c r="A873" s="116"/>
      <c r="B873" s="116"/>
      <c r="C873" s="116"/>
      <c r="D873" s="116"/>
      <c r="E873" s="12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row>
    <row r="874" spans="1:27" ht="15.75" customHeight="1" x14ac:dyDescent="0.2">
      <c r="A874" s="116"/>
      <c r="B874" s="116"/>
      <c r="C874" s="116"/>
      <c r="D874" s="116"/>
      <c r="E874" s="12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row>
    <row r="875" spans="1:27" ht="15.75" customHeight="1" x14ac:dyDescent="0.2">
      <c r="A875" s="116"/>
      <c r="B875" s="116"/>
      <c r="C875" s="116"/>
      <c r="D875" s="116"/>
      <c r="E875" s="12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row>
    <row r="876" spans="1:27" ht="15.75" customHeight="1" x14ac:dyDescent="0.2">
      <c r="A876" s="116"/>
      <c r="B876" s="116"/>
      <c r="C876" s="116"/>
      <c r="D876" s="116"/>
      <c r="E876" s="12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row>
    <row r="877" spans="1:27" ht="15.75" customHeight="1" x14ac:dyDescent="0.2">
      <c r="A877" s="116"/>
      <c r="B877" s="116"/>
      <c r="C877" s="116"/>
      <c r="D877" s="116"/>
      <c r="E877" s="12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row>
    <row r="878" spans="1:27" ht="15.75" customHeight="1" x14ac:dyDescent="0.2">
      <c r="A878" s="116"/>
      <c r="B878" s="116"/>
      <c r="C878" s="116"/>
      <c r="D878" s="116"/>
      <c r="E878" s="12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row>
    <row r="879" spans="1:27" ht="15.75" customHeight="1" x14ac:dyDescent="0.2">
      <c r="A879" s="116"/>
      <c r="B879" s="116"/>
      <c r="C879" s="116"/>
      <c r="D879" s="116"/>
      <c r="E879" s="12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row>
    <row r="880" spans="1:27" ht="15.75" customHeight="1" x14ac:dyDescent="0.2">
      <c r="A880" s="116"/>
      <c r="B880" s="116"/>
      <c r="C880" s="116"/>
      <c r="D880" s="116"/>
      <c r="E880" s="12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row>
    <row r="881" spans="1:27" ht="15.75" customHeight="1" x14ac:dyDescent="0.2">
      <c r="A881" s="116"/>
      <c r="B881" s="116"/>
      <c r="C881" s="116"/>
      <c r="D881" s="116"/>
      <c r="E881" s="12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row>
    <row r="882" spans="1:27" ht="15.75" customHeight="1" x14ac:dyDescent="0.2">
      <c r="A882" s="116"/>
      <c r="B882" s="116"/>
      <c r="C882" s="116"/>
      <c r="D882" s="116"/>
      <c r="E882" s="12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row>
    <row r="883" spans="1:27" ht="15.75" customHeight="1" x14ac:dyDescent="0.2">
      <c r="A883" s="116"/>
      <c r="B883" s="116"/>
      <c r="C883" s="116"/>
      <c r="D883" s="116"/>
      <c r="E883" s="12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row>
    <row r="884" spans="1:27" ht="15.75" customHeight="1" x14ac:dyDescent="0.2">
      <c r="A884" s="116"/>
      <c r="B884" s="116"/>
      <c r="C884" s="116"/>
      <c r="D884" s="116"/>
      <c r="E884" s="12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row>
    <row r="885" spans="1:27" ht="15.75" customHeight="1" x14ac:dyDescent="0.2">
      <c r="A885" s="116"/>
      <c r="B885" s="116"/>
      <c r="C885" s="116"/>
      <c r="D885" s="116"/>
      <c r="E885" s="12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row>
    <row r="886" spans="1:27" ht="15.75" customHeight="1" x14ac:dyDescent="0.2">
      <c r="A886" s="116"/>
      <c r="B886" s="116"/>
      <c r="C886" s="116"/>
      <c r="D886" s="116"/>
      <c r="E886" s="12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row>
    <row r="887" spans="1:27" ht="15.75" customHeight="1" x14ac:dyDescent="0.2">
      <c r="A887" s="116"/>
      <c r="B887" s="116"/>
      <c r="C887" s="116"/>
      <c r="D887" s="116"/>
      <c r="E887" s="12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row>
    <row r="888" spans="1:27" ht="15.75" customHeight="1" x14ac:dyDescent="0.2">
      <c r="A888" s="116"/>
      <c r="B888" s="116"/>
      <c r="C888" s="116"/>
      <c r="D888" s="116"/>
      <c r="E888" s="12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row>
    <row r="889" spans="1:27" ht="15.75" customHeight="1" x14ac:dyDescent="0.2">
      <c r="A889" s="116"/>
      <c r="B889" s="116"/>
      <c r="C889" s="116"/>
      <c r="D889" s="116"/>
      <c r="E889" s="12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row>
    <row r="890" spans="1:27" ht="15.75" customHeight="1" x14ac:dyDescent="0.2">
      <c r="A890" s="116"/>
      <c r="B890" s="116"/>
      <c r="C890" s="116"/>
      <c r="D890" s="116"/>
      <c r="E890" s="12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row>
    <row r="891" spans="1:27" ht="15.75" customHeight="1" x14ac:dyDescent="0.2">
      <c r="A891" s="116"/>
      <c r="B891" s="116"/>
      <c r="C891" s="116"/>
      <c r="D891" s="116"/>
      <c r="E891" s="12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row>
    <row r="892" spans="1:27" ht="15.75" customHeight="1" x14ac:dyDescent="0.2">
      <c r="A892" s="116"/>
      <c r="B892" s="116"/>
      <c r="C892" s="116"/>
      <c r="D892" s="116"/>
      <c r="E892" s="12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row>
    <row r="893" spans="1:27" ht="15.75" customHeight="1" x14ac:dyDescent="0.2">
      <c r="A893" s="116"/>
      <c r="B893" s="116"/>
      <c r="C893" s="116"/>
      <c r="D893" s="116"/>
      <c r="E893" s="12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row>
    <row r="894" spans="1:27" ht="15.75" customHeight="1" x14ac:dyDescent="0.2">
      <c r="A894" s="116"/>
      <c r="B894" s="116"/>
      <c r="C894" s="116"/>
      <c r="D894" s="116"/>
      <c r="E894" s="12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row>
    <row r="895" spans="1:27" ht="15.75" customHeight="1" x14ac:dyDescent="0.2">
      <c r="A895" s="116"/>
      <c r="B895" s="116"/>
      <c r="C895" s="116"/>
      <c r="D895" s="116"/>
      <c r="E895" s="12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row>
    <row r="896" spans="1:27" ht="15.75" customHeight="1" x14ac:dyDescent="0.2">
      <c r="A896" s="116"/>
      <c r="B896" s="116"/>
      <c r="C896" s="116"/>
      <c r="D896" s="116"/>
      <c r="E896" s="12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row>
    <row r="897" spans="1:27" ht="15.75" customHeight="1" x14ac:dyDescent="0.2">
      <c r="A897" s="116"/>
      <c r="B897" s="116"/>
      <c r="C897" s="116"/>
      <c r="D897" s="116"/>
      <c r="E897" s="12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row>
    <row r="898" spans="1:27" ht="15.75" customHeight="1" x14ac:dyDescent="0.2">
      <c r="A898" s="116"/>
      <c r="B898" s="116"/>
      <c r="C898" s="116"/>
      <c r="D898" s="116"/>
      <c r="E898" s="12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row>
    <row r="899" spans="1:27" ht="15.75" customHeight="1" x14ac:dyDescent="0.2">
      <c r="A899" s="116"/>
      <c r="B899" s="116"/>
      <c r="C899" s="116"/>
      <c r="D899" s="116"/>
      <c r="E899" s="12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row>
    <row r="900" spans="1:27" ht="15.75" customHeight="1" x14ac:dyDescent="0.2">
      <c r="A900" s="116"/>
      <c r="B900" s="116"/>
      <c r="C900" s="116"/>
      <c r="D900" s="116"/>
      <c r="E900" s="12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row>
    <row r="901" spans="1:27" ht="15.75" customHeight="1" x14ac:dyDescent="0.2">
      <c r="A901" s="116"/>
      <c r="B901" s="116"/>
      <c r="C901" s="116"/>
      <c r="D901" s="116"/>
      <c r="E901" s="12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row>
    <row r="902" spans="1:27" ht="15.75" customHeight="1" x14ac:dyDescent="0.2">
      <c r="A902" s="116"/>
      <c r="B902" s="116"/>
      <c r="C902" s="116"/>
      <c r="D902" s="116"/>
      <c r="E902" s="12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row>
    <row r="903" spans="1:27" ht="15.75" customHeight="1" x14ac:dyDescent="0.2">
      <c r="A903" s="116"/>
      <c r="B903" s="116"/>
      <c r="C903" s="116"/>
      <c r="D903" s="116"/>
      <c r="E903" s="12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row>
    <row r="904" spans="1:27" ht="15.75" customHeight="1" x14ac:dyDescent="0.2">
      <c r="A904" s="116"/>
      <c r="B904" s="116"/>
      <c r="C904" s="116"/>
      <c r="D904" s="116"/>
      <c r="E904" s="12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row>
    <row r="905" spans="1:27" ht="15.75" customHeight="1" x14ac:dyDescent="0.2">
      <c r="A905" s="116"/>
      <c r="B905" s="116"/>
      <c r="C905" s="116"/>
      <c r="D905" s="116"/>
      <c r="E905" s="12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row>
    <row r="906" spans="1:27" ht="15.75" customHeight="1" x14ac:dyDescent="0.2">
      <c r="A906" s="116"/>
      <c r="B906" s="116"/>
      <c r="C906" s="116"/>
      <c r="D906" s="116"/>
      <c r="E906" s="12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row>
    <row r="907" spans="1:27" ht="15.75" customHeight="1" x14ac:dyDescent="0.2">
      <c r="A907" s="116"/>
      <c r="B907" s="116"/>
      <c r="C907" s="116"/>
      <c r="D907" s="116"/>
      <c r="E907" s="12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row>
    <row r="908" spans="1:27" ht="15.75" customHeight="1" x14ac:dyDescent="0.2">
      <c r="A908" s="116"/>
      <c r="B908" s="116"/>
      <c r="C908" s="116"/>
      <c r="D908" s="116"/>
      <c r="E908" s="12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row>
    <row r="909" spans="1:27" ht="15.75" customHeight="1" x14ac:dyDescent="0.2">
      <c r="A909" s="116"/>
      <c r="B909" s="116"/>
      <c r="C909" s="116"/>
      <c r="D909" s="116"/>
      <c r="E909" s="12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row>
    <row r="910" spans="1:27" ht="15.75" customHeight="1" x14ac:dyDescent="0.2">
      <c r="A910" s="116"/>
      <c r="B910" s="116"/>
      <c r="C910" s="116"/>
      <c r="D910" s="116"/>
      <c r="E910" s="12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row>
    <row r="911" spans="1:27" ht="15.75" customHeight="1" x14ac:dyDescent="0.2">
      <c r="A911" s="116"/>
      <c r="B911" s="116"/>
      <c r="C911" s="116"/>
      <c r="D911" s="116"/>
      <c r="E911" s="12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row>
    <row r="912" spans="1:27" ht="15.75" customHeight="1" x14ac:dyDescent="0.2">
      <c r="A912" s="116"/>
      <c r="B912" s="116"/>
      <c r="C912" s="116"/>
      <c r="D912" s="116"/>
      <c r="E912" s="12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row>
    <row r="913" spans="1:27" ht="15.75" customHeight="1" x14ac:dyDescent="0.2">
      <c r="A913" s="116"/>
      <c r="B913" s="116"/>
      <c r="C913" s="116"/>
      <c r="D913" s="116"/>
      <c r="E913" s="12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row>
    <row r="914" spans="1:27" ht="15.75" customHeight="1" x14ac:dyDescent="0.2">
      <c r="A914" s="116"/>
      <c r="B914" s="116"/>
      <c r="C914" s="116"/>
      <c r="D914" s="116"/>
      <c r="E914" s="12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row>
    <row r="915" spans="1:27" ht="15.75" customHeight="1" x14ac:dyDescent="0.2">
      <c r="A915" s="116"/>
      <c r="B915" s="116"/>
      <c r="C915" s="116"/>
      <c r="D915" s="116"/>
      <c r="E915" s="12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row>
    <row r="916" spans="1:27" ht="15.75" customHeight="1" x14ac:dyDescent="0.2">
      <c r="A916" s="116"/>
      <c r="B916" s="116"/>
      <c r="C916" s="116"/>
      <c r="D916" s="116"/>
      <c r="E916" s="12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row>
    <row r="917" spans="1:27" ht="15.75" customHeight="1" x14ac:dyDescent="0.2">
      <c r="A917" s="116"/>
      <c r="B917" s="116"/>
      <c r="C917" s="116"/>
      <c r="D917" s="116"/>
      <c r="E917" s="12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row>
    <row r="918" spans="1:27" ht="15.75" customHeight="1" x14ac:dyDescent="0.2">
      <c r="A918" s="116"/>
      <c r="B918" s="116"/>
      <c r="C918" s="116"/>
      <c r="D918" s="116"/>
      <c r="E918" s="12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row>
    <row r="919" spans="1:27" ht="15.75" customHeight="1" x14ac:dyDescent="0.2">
      <c r="A919" s="116"/>
      <c r="B919" s="116"/>
      <c r="C919" s="116"/>
      <c r="D919" s="116"/>
      <c r="E919" s="12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row>
    <row r="920" spans="1:27" ht="15.75" customHeight="1" x14ac:dyDescent="0.2">
      <c r="A920" s="116"/>
      <c r="B920" s="116"/>
      <c r="C920" s="116"/>
      <c r="D920" s="116"/>
      <c r="E920" s="12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row>
    <row r="921" spans="1:27" ht="15.75" customHeight="1" x14ac:dyDescent="0.2">
      <c r="A921" s="116"/>
      <c r="B921" s="116"/>
      <c r="C921" s="116"/>
      <c r="D921" s="116"/>
      <c r="E921" s="12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row>
    <row r="922" spans="1:27" ht="15.75" customHeight="1" x14ac:dyDescent="0.2">
      <c r="A922" s="116"/>
      <c r="B922" s="116"/>
      <c r="C922" s="116"/>
      <c r="D922" s="116"/>
      <c r="E922" s="12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row>
    <row r="923" spans="1:27" ht="15.75" customHeight="1" x14ac:dyDescent="0.2">
      <c r="A923" s="116"/>
      <c r="B923" s="116"/>
      <c r="C923" s="116"/>
      <c r="D923" s="116"/>
      <c r="E923" s="12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row>
    <row r="924" spans="1:27" ht="15.75" customHeight="1" x14ac:dyDescent="0.2">
      <c r="A924" s="116"/>
      <c r="B924" s="116"/>
      <c r="C924" s="116"/>
      <c r="D924" s="116"/>
      <c r="E924" s="12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row>
    <row r="925" spans="1:27" ht="15.75" customHeight="1" x14ac:dyDescent="0.2">
      <c r="A925" s="116"/>
      <c r="B925" s="116"/>
      <c r="C925" s="116"/>
      <c r="D925" s="116"/>
      <c r="E925" s="12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row>
    <row r="926" spans="1:27" ht="15.75" customHeight="1" x14ac:dyDescent="0.2">
      <c r="A926" s="116"/>
      <c r="B926" s="116"/>
      <c r="C926" s="116"/>
      <c r="D926" s="116"/>
      <c r="E926" s="12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row>
    <row r="927" spans="1:27" ht="15.75" customHeight="1" x14ac:dyDescent="0.2">
      <c r="A927" s="116"/>
      <c r="B927" s="116"/>
      <c r="C927" s="116"/>
      <c r="D927" s="116"/>
      <c r="E927" s="12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row>
    <row r="928" spans="1:27" ht="15.75" customHeight="1" x14ac:dyDescent="0.2">
      <c r="A928" s="116"/>
      <c r="B928" s="116"/>
      <c r="C928" s="116"/>
      <c r="D928" s="116"/>
      <c r="E928" s="12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row>
    <row r="929" spans="1:27" ht="15.75" customHeight="1" x14ac:dyDescent="0.2">
      <c r="A929" s="116"/>
      <c r="B929" s="116"/>
      <c r="C929" s="116"/>
      <c r="D929" s="116"/>
      <c r="E929" s="12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row>
    <row r="930" spans="1:27" ht="15.75" customHeight="1" x14ac:dyDescent="0.2">
      <c r="A930" s="116"/>
      <c r="B930" s="116"/>
      <c r="C930" s="116"/>
      <c r="D930" s="116"/>
      <c r="E930" s="12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row>
    <row r="931" spans="1:27" ht="15.75" customHeight="1" x14ac:dyDescent="0.2">
      <c r="A931" s="116"/>
      <c r="B931" s="116"/>
      <c r="C931" s="116"/>
      <c r="D931" s="116"/>
      <c r="E931" s="12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row>
    <row r="932" spans="1:27" ht="15.75" customHeight="1" x14ac:dyDescent="0.2">
      <c r="A932" s="116"/>
      <c r="B932" s="116"/>
      <c r="C932" s="116"/>
      <c r="D932" s="116"/>
      <c r="E932" s="12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row>
    <row r="933" spans="1:27" ht="15.75" customHeight="1" x14ac:dyDescent="0.2">
      <c r="A933" s="116"/>
      <c r="B933" s="116"/>
      <c r="C933" s="116"/>
      <c r="D933" s="116"/>
      <c r="E933" s="12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row>
    <row r="934" spans="1:27" ht="15.75" customHeight="1" x14ac:dyDescent="0.2">
      <c r="A934" s="116"/>
      <c r="B934" s="116"/>
      <c r="C934" s="116"/>
      <c r="D934" s="116"/>
      <c r="E934" s="12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row>
    <row r="935" spans="1:27" ht="15.75" customHeight="1" x14ac:dyDescent="0.2">
      <c r="A935" s="116"/>
      <c r="B935" s="116"/>
      <c r="C935" s="116"/>
      <c r="D935" s="116"/>
      <c r="E935" s="12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row>
    <row r="936" spans="1:27" ht="15.75" customHeight="1" x14ac:dyDescent="0.2">
      <c r="A936" s="116"/>
      <c r="B936" s="116"/>
      <c r="C936" s="116"/>
      <c r="D936" s="116"/>
      <c r="E936" s="12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row>
    <row r="937" spans="1:27" ht="15.75" customHeight="1" x14ac:dyDescent="0.2">
      <c r="A937" s="116"/>
      <c r="B937" s="116"/>
      <c r="C937" s="116"/>
      <c r="D937" s="116"/>
      <c r="E937" s="12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row>
    <row r="938" spans="1:27" ht="15.75" customHeight="1" x14ac:dyDescent="0.2">
      <c r="A938" s="116"/>
      <c r="B938" s="116"/>
      <c r="C938" s="116"/>
      <c r="D938" s="116"/>
      <c r="E938" s="12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row>
    <row r="939" spans="1:27" ht="15.75" customHeight="1" x14ac:dyDescent="0.2">
      <c r="A939" s="116"/>
      <c r="B939" s="116"/>
      <c r="C939" s="116"/>
      <c r="D939" s="116"/>
      <c r="E939" s="12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row>
    <row r="940" spans="1:27" ht="15.75" customHeight="1" x14ac:dyDescent="0.2">
      <c r="A940" s="116"/>
      <c r="B940" s="116"/>
      <c r="C940" s="116"/>
      <c r="D940" s="116"/>
      <c r="E940" s="12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row>
    <row r="941" spans="1:27" ht="15.75" customHeight="1" x14ac:dyDescent="0.2">
      <c r="A941" s="116"/>
      <c r="B941" s="116"/>
      <c r="C941" s="116"/>
      <c r="D941" s="116"/>
      <c r="E941" s="12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row>
    <row r="942" spans="1:27" ht="15.75" customHeight="1" x14ac:dyDescent="0.2">
      <c r="A942" s="116"/>
      <c r="B942" s="116"/>
      <c r="C942" s="116"/>
      <c r="D942" s="116"/>
      <c r="E942" s="12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row>
    <row r="943" spans="1:27" ht="15.75" customHeight="1" x14ac:dyDescent="0.2">
      <c r="A943" s="116"/>
      <c r="B943" s="116"/>
      <c r="C943" s="116"/>
      <c r="D943" s="116"/>
      <c r="E943" s="12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row>
    <row r="944" spans="1:27" ht="15.75" customHeight="1" x14ac:dyDescent="0.2">
      <c r="A944" s="116"/>
      <c r="B944" s="116"/>
      <c r="C944" s="116"/>
      <c r="D944" s="116"/>
      <c r="E944" s="12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row>
    <row r="945" spans="1:27" ht="15.75" customHeight="1" x14ac:dyDescent="0.2">
      <c r="A945" s="116"/>
      <c r="B945" s="116"/>
      <c r="C945" s="116"/>
      <c r="D945" s="116"/>
      <c r="E945" s="12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row>
    <row r="946" spans="1:27" ht="15.75" customHeight="1" x14ac:dyDescent="0.2">
      <c r="A946" s="116"/>
      <c r="B946" s="116"/>
      <c r="C946" s="116"/>
      <c r="D946" s="116"/>
      <c r="E946" s="12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row>
    <row r="947" spans="1:27" ht="15.75" customHeight="1" x14ac:dyDescent="0.2">
      <c r="A947" s="116"/>
      <c r="B947" s="116"/>
      <c r="C947" s="116"/>
      <c r="D947" s="116"/>
      <c r="E947" s="12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row>
    <row r="948" spans="1:27" ht="15.75" customHeight="1" x14ac:dyDescent="0.2">
      <c r="A948" s="116"/>
      <c r="B948" s="116"/>
      <c r="C948" s="116"/>
      <c r="D948" s="116"/>
      <c r="E948" s="12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row>
    <row r="949" spans="1:27" ht="15.75" customHeight="1" x14ac:dyDescent="0.2">
      <c r="A949" s="116"/>
      <c r="B949" s="116"/>
      <c r="C949" s="116"/>
      <c r="D949" s="116"/>
      <c r="E949" s="12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row>
    <row r="950" spans="1:27" ht="15.75" customHeight="1" x14ac:dyDescent="0.2">
      <c r="A950" s="116"/>
      <c r="B950" s="116"/>
      <c r="C950" s="116"/>
      <c r="D950" s="116"/>
      <c r="E950" s="12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row>
    <row r="951" spans="1:27" ht="15.75" customHeight="1" x14ac:dyDescent="0.2">
      <c r="A951" s="116"/>
      <c r="B951" s="116"/>
      <c r="C951" s="116"/>
      <c r="D951" s="116"/>
      <c r="E951" s="12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row>
    <row r="952" spans="1:27" ht="15.75" customHeight="1" x14ac:dyDescent="0.2">
      <c r="A952" s="116"/>
      <c r="B952" s="116"/>
      <c r="C952" s="116"/>
      <c r="D952" s="116"/>
      <c r="E952" s="12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row>
    <row r="953" spans="1:27" ht="15.75" customHeight="1" x14ac:dyDescent="0.2">
      <c r="A953" s="116"/>
      <c r="B953" s="116"/>
      <c r="C953" s="116"/>
      <c r="D953" s="116"/>
      <c r="E953" s="12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row>
    <row r="954" spans="1:27" ht="15.75" customHeight="1" x14ac:dyDescent="0.2">
      <c r="A954" s="116"/>
      <c r="B954" s="116"/>
      <c r="C954" s="116"/>
      <c r="D954" s="116"/>
      <c r="E954" s="12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row>
    <row r="955" spans="1:27" ht="15.75" customHeight="1" x14ac:dyDescent="0.2">
      <c r="A955" s="116"/>
      <c r="B955" s="116"/>
      <c r="C955" s="116"/>
      <c r="D955" s="116"/>
      <c r="E955" s="12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row>
    <row r="956" spans="1:27" ht="15.75" customHeight="1" x14ac:dyDescent="0.2">
      <c r="A956" s="116"/>
      <c r="B956" s="116"/>
      <c r="C956" s="116"/>
      <c r="D956" s="116"/>
      <c r="E956" s="12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row>
    <row r="957" spans="1:27" ht="15.75" customHeight="1" x14ac:dyDescent="0.2">
      <c r="A957" s="116"/>
      <c r="B957" s="116"/>
      <c r="C957" s="116"/>
      <c r="D957" s="116"/>
      <c r="E957" s="12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row>
    <row r="958" spans="1:27" ht="15.75" customHeight="1" x14ac:dyDescent="0.2">
      <c r="A958" s="116"/>
      <c r="B958" s="116"/>
      <c r="C958" s="116"/>
      <c r="D958" s="116"/>
      <c r="E958" s="12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row>
    <row r="959" spans="1:27" ht="15.75" customHeight="1" x14ac:dyDescent="0.2">
      <c r="A959" s="116"/>
      <c r="B959" s="116"/>
      <c r="C959" s="116"/>
      <c r="D959" s="116"/>
      <c r="E959" s="12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row>
    <row r="960" spans="1:27" ht="15.75" customHeight="1" x14ac:dyDescent="0.2">
      <c r="A960" s="116"/>
      <c r="B960" s="116"/>
      <c r="C960" s="116"/>
      <c r="D960" s="116"/>
      <c r="E960" s="12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row>
    <row r="961" spans="1:27" ht="15.75" customHeight="1" x14ac:dyDescent="0.2">
      <c r="A961" s="116"/>
      <c r="B961" s="116"/>
      <c r="C961" s="116"/>
      <c r="D961" s="116"/>
      <c r="E961" s="12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row>
    <row r="962" spans="1:27" ht="15.75" customHeight="1" x14ac:dyDescent="0.2">
      <c r="A962" s="116"/>
      <c r="B962" s="116"/>
      <c r="C962" s="116"/>
      <c r="D962" s="116"/>
      <c r="E962" s="12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row>
    <row r="963" spans="1:27" ht="15.75" customHeight="1" x14ac:dyDescent="0.2">
      <c r="A963" s="116"/>
      <c r="B963" s="116"/>
      <c r="C963" s="116"/>
      <c r="D963" s="116"/>
      <c r="E963" s="12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row>
    <row r="964" spans="1:27" ht="15.75" customHeight="1" x14ac:dyDescent="0.2">
      <c r="A964" s="116"/>
      <c r="B964" s="116"/>
      <c r="C964" s="116"/>
      <c r="D964" s="116"/>
      <c r="E964" s="12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row>
    <row r="965" spans="1:27" ht="15.75" customHeight="1" x14ac:dyDescent="0.2">
      <c r="A965" s="116"/>
      <c r="B965" s="116"/>
      <c r="C965" s="116"/>
      <c r="D965" s="116"/>
      <c r="E965" s="12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row>
    <row r="966" spans="1:27" ht="15.75" customHeight="1" x14ac:dyDescent="0.2">
      <c r="A966" s="116"/>
      <c r="B966" s="116"/>
      <c r="C966" s="116"/>
      <c r="D966" s="116"/>
      <c r="E966" s="12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row>
    <row r="967" spans="1:27" ht="15.75" customHeight="1" x14ac:dyDescent="0.2">
      <c r="A967" s="116"/>
      <c r="B967" s="116"/>
      <c r="C967" s="116"/>
      <c r="D967" s="116"/>
      <c r="E967" s="12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row>
    <row r="968" spans="1:27" ht="15.75" customHeight="1" x14ac:dyDescent="0.2">
      <c r="A968" s="116"/>
      <c r="B968" s="116"/>
      <c r="C968" s="116"/>
      <c r="D968" s="116"/>
      <c r="E968" s="12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row>
    <row r="969" spans="1:27" ht="15.75" customHeight="1" x14ac:dyDescent="0.2">
      <c r="A969" s="116"/>
      <c r="B969" s="116"/>
      <c r="C969" s="116"/>
      <c r="D969" s="116"/>
      <c r="E969" s="12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row>
    <row r="970" spans="1:27" ht="15.75" customHeight="1" x14ac:dyDescent="0.2">
      <c r="A970" s="116"/>
      <c r="B970" s="116"/>
      <c r="C970" s="116"/>
      <c r="D970" s="116"/>
      <c r="E970" s="12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row>
    <row r="971" spans="1:27" ht="15.75" customHeight="1" x14ac:dyDescent="0.2">
      <c r="A971" s="116"/>
      <c r="B971" s="116"/>
      <c r="C971" s="116"/>
      <c r="D971" s="116"/>
      <c r="E971" s="12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row>
    <row r="972" spans="1:27" ht="15.75" customHeight="1" x14ac:dyDescent="0.2">
      <c r="A972" s="116"/>
      <c r="B972" s="116"/>
      <c r="C972" s="116"/>
      <c r="D972" s="116"/>
      <c r="E972" s="12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row>
    <row r="973" spans="1:27" ht="15.75" customHeight="1" x14ac:dyDescent="0.2">
      <c r="A973" s="116"/>
      <c r="B973" s="116"/>
      <c r="C973" s="116"/>
      <c r="D973" s="116"/>
      <c r="E973" s="12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row>
    <row r="974" spans="1:27" ht="15.75" customHeight="1" x14ac:dyDescent="0.2">
      <c r="A974" s="116"/>
      <c r="B974" s="116"/>
      <c r="C974" s="116"/>
      <c r="D974" s="116"/>
      <c r="E974" s="12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row>
    <row r="975" spans="1:27" ht="15.75" customHeight="1" x14ac:dyDescent="0.2">
      <c r="A975" s="116"/>
      <c r="B975" s="116"/>
      <c r="C975" s="116"/>
      <c r="D975" s="116"/>
      <c r="E975" s="12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row>
    <row r="976" spans="1:27" ht="15.75" customHeight="1" x14ac:dyDescent="0.2">
      <c r="A976" s="116"/>
      <c r="B976" s="116"/>
      <c r="C976" s="116"/>
      <c r="D976" s="116"/>
      <c r="E976" s="12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row>
    <row r="977" spans="1:27" ht="15.75" customHeight="1" x14ac:dyDescent="0.2">
      <c r="A977" s="116"/>
      <c r="B977" s="116"/>
      <c r="C977" s="116"/>
      <c r="D977" s="116"/>
      <c r="E977" s="12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row>
    <row r="978" spans="1:27" ht="15.75" customHeight="1" x14ac:dyDescent="0.2">
      <c r="A978" s="116"/>
      <c r="B978" s="116"/>
      <c r="C978" s="116"/>
      <c r="D978" s="116"/>
      <c r="E978" s="12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row>
    <row r="979" spans="1:27" ht="15.75" customHeight="1" x14ac:dyDescent="0.2">
      <c r="A979" s="116"/>
      <c r="B979" s="116"/>
      <c r="C979" s="116"/>
      <c r="D979" s="116"/>
      <c r="E979" s="12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row>
    <row r="980" spans="1:27" ht="15.75" customHeight="1" x14ac:dyDescent="0.2">
      <c r="A980" s="116"/>
      <c r="B980" s="116"/>
      <c r="C980" s="116"/>
      <c r="D980" s="116"/>
      <c r="E980" s="12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row>
    <row r="981" spans="1:27" ht="15.75" customHeight="1" x14ac:dyDescent="0.2">
      <c r="A981" s="116"/>
      <c r="B981" s="116"/>
      <c r="C981" s="116"/>
      <c r="D981" s="116"/>
      <c r="E981" s="12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row>
    <row r="982" spans="1:27" ht="15.75" customHeight="1" x14ac:dyDescent="0.2">
      <c r="A982" s="116"/>
      <c r="B982" s="116"/>
      <c r="C982" s="116"/>
      <c r="D982" s="116"/>
      <c r="E982" s="12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row>
    <row r="983" spans="1:27" ht="15.75" customHeight="1" x14ac:dyDescent="0.2">
      <c r="A983" s="116"/>
      <c r="B983" s="116"/>
      <c r="C983" s="116"/>
      <c r="D983" s="116"/>
      <c r="E983" s="12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row>
    <row r="984" spans="1:27" ht="15.75" customHeight="1" x14ac:dyDescent="0.2">
      <c r="A984" s="116"/>
      <c r="B984" s="116"/>
      <c r="C984" s="116"/>
      <c r="D984" s="116"/>
      <c r="E984" s="12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row>
    <row r="985" spans="1:27" ht="15.75" customHeight="1" x14ac:dyDescent="0.2">
      <c r="A985" s="116"/>
      <c r="B985" s="116"/>
      <c r="C985" s="116"/>
      <c r="D985" s="116"/>
      <c r="E985" s="12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row>
    <row r="986" spans="1:27" ht="15.75" customHeight="1" x14ac:dyDescent="0.2">
      <c r="A986" s="116"/>
      <c r="B986" s="116"/>
      <c r="C986" s="116"/>
      <c r="D986" s="116"/>
      <c r="E986" s="12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row>
    <row r="987" spans="1:27" ht="15.75" customHeight="1" x14ac:dyDescent="0.2">
      <c r="A987" s="116"/>
      <c r="B987" s="116"/>
      <c r="C987" s="116"/>
      <c r="D987" s="116"/>
      <c r="E987" s="12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row>
    <row r="988" spans="1:27" ht="15.75" customHeight="1" x14ac:dyDescent="0.2">
      <c r="A988" s="116"/>
      <c r="B988" s="116"/>
      <c r="C988" s="116"/>
      <c r="D988" s="116"/>
      <c r="E988" s="12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row>
    <row r="989" spans="1:27" ht="15.75" customHeight="1" x14ac:dyDescent="0.2">
      <c r="A989" s="116"/>
      <c r="B989" s="116"/>
      <c r="C989" s="116"/>
      <c r="D989" s="116"/>
      <c r="E989" s="12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row>
    <row r="990" spans="1:27" ht="15.75" customHeight="1" x14ac:dyDescent="0.2">
      <c r="A990" s="116"/>
      <c r="B990" s="116"/>
      <c r="C990" s="116"/>
      <c r="D990" s="116"/>
      <c r="E990" s="12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row>
    <row r="991" spans="1:27" ht="15.75" customHeight="1" x14ac:dyDescent="0.2">
      <c r="A991" s="116"/>
      <c r="B991" s="116"/>
      <c r="C991" s="116"/>
      <c r="D991" s="116"/>
      <c r="E991" s="12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row>
    <row r="992" spans="1:27" ht="15.75" customHeight="1" x14ac:dyDescent="0.2">
      <c r="A992" s="116"/>
      <c r="B992" s="116"/>
      <c r="C992" s="116"/>
      <c r="D992" s="116"/>
      <c r="E992" s="12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row>
    <row r="993" spans="1:27" ht="15.75" customHeight="1" x14ac:dyDescent="0.2">
      <c r="A993" s="116"/>
      <c r="B993" s="116"/>
      <c r="C993" s="116"/>
      <c r="D993" s="116"/>
      <c r="E993" s="12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row>
  </sheetData>
  <mergeCells count="1">
    <mergeCell ref="A1:O1"/>
  </mergeCells>
  <phoneticPr fontId="53"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8"/>
      <c r="B1" s="157"/>
      <c r="C1" s="157"/>
      <c r="D1" s="157"/>
      <c r="E1" s="157"/>
      <c r="F1" s="157"/>
      <c r="G1" s="157"/>
      <c r="H1" s="157"/>
      <c r="I1" s="157"/>
      <c r="J1" s="157"/>
      <c r="K1" s="157"/>
      <c r="L1" s="157"/>
      <c r="M1" s="157"/>
      <c r="N1" s="157"/>
      <c r="O1" s="157"/>
      <c r="P1" s="135"/>
      <c r="Q1" s="135"/>
      <c r="R1" s="135"/>
      <c r="S1" s="135"/>
      <c r="T1" s="135"/>
      <c r="U1" s="135"/>
      <c r="V1" s="135"/>
      <c r="W1" s="135"/>
      <c r="X1" s="135"/>
      <c r="Y1" s="135"/>
      <c r="Z1" s="135"/>
      <c r="AA1" s="135"/>
    </row>
    <row r="2" spans="1:27" ht="15.75" customHeight="1" x14ac:dyDescent="0.2">
      <c r="A2" s="89" t="s">
        <v>0</v>
      </c>
      <c r="B2" s="89" t="s">
        <v>1</v>
      </c>
      <c r="C2" s="89" t="s">
        <v>2</v>
      </c>
      <c r="D2" s="89" t="s">
        <v>3</v>
      </c>
      <c r="E2" s="136" t="s">
        <v>4</v>
      </c>
      <c r="F2" s="91" t="s">
        <v>5</v>
      </c>
      <c r="G2" s="91" t="s">
        <v>6</v>
      </c>
      <c r="H2" s="91" t="s">
        <v>7</v>
      </c>
      <c r="I2" s="91" t="s">
        <v>8</v>
      </c>
      <c r="J2" s="89" t="s">
        <v>10</v>
      </c>
      <c r="K2" s="91" t="s">
        <v>11</v>
      </c>
      <c r="L2" s="91" t="s">
        <v>13</v>
      </c>
      <c r="M2" s="92"/>
      <c r="N2" s="92"/>
      <c r="O2" s="137"/>
      <c r="P2" s="137"/>
      <c r="Q2" s="137"/>
      <c r="R2" s="137"/>
      <c r="S2" s="137"/>
      <c r="T2" s="137"/>
      <c r="U2" s="137"/>
      <c r="V2" s="137"/>
      <c r="W2" s="137"/>
      <c r="X2" s="137"/>
      <c r="Y2" s="137"/>
      <c r="Z2" s="137"/>
      <c r="AA2" s="137"/>
    </row>
    <row r="3" spans="1:27" ht="15.75" customHeight="1" outlineLevel="1" x14ac:dyDescent="0.2">
      <c r="A3" s="100">
        <v>1</v>
      </c>
      <c r="B3" s="105" t="s">
        <v>18</v>
      </c>
      <c r="C3" s="100">
        <v>2021</v>
      </c>
      <c r="D3" s="101">
        <v>44380</v>
      </c>
      <c r="E3" s="102">
        <v>0.93</v>
      </c>
      <c r="F3" s="104">
        <v>15</v>
      </c>
      <c r="G3" s="104">
        <v>1200</v>
      </c>
      <c r="H3" s="104">
        <v>360</v>
      </c>
      <c r="I3" s="104">
        <v>3400</v>
      </c>
      <c r="J3" s="104">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2">
      <c r="A5" s="100">
        <v>3</v>
      </c>
      <c r="B5" s="105" t="s">
        <v>18</v>
      </c>
      <c r="C5" s="105">
        <v>2021</v>
      </c>
      <c r="D5" s="101">
        <v>44384</v>
      </c>
      <c r="E5" s="102">
        <v>1.62</v>
      </c>
      <c r="F5" s="104">
        <v>15</v>
      </c>
      <c r="G5" s="104">
        <v>1800</v>
      </c>
      <c r="H5" s="104">
        <v>270</v>
      </c>
      <c r="I5" s="104">
        <v>2900</v>
      </c>
      <c r="J5" s="104">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2">
      <c r="A6" s="100">
        <v>4</v>
      </c>
      <c r="B6" s="105" t="s">
        <v>18</v>
      </c>
      <c r="C6" s="105">
        <v>2021</v>
      </c>
      <c r="D6" s="101">
        <v>44393</v>
      </c>
      <c r="E6" s="102">
        <v>1.76</v>
      </c>
      <c r="F6" s="104">
        <v>15</v>
      </c>
      <c r="G6" s="104">
        <v>1000</v>
      </c>
      <c r="H6" s="104">
        <v>180</v>
      </c>
      <c r="I6" s="104">
        <v>2100</v>
      </c>
      <c r="J6" s="104">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2">
      <c r="A7" s="100">
        <v>5</v>
      </c>
      <c r="B7" s="105" t="s">
        <v>18</v>
      </c>
      <c r="C7" s="105">
        <v>2021</v>
      </c>
      <c r="D7" s="101">
        <v>44407</v>
      </c>
      <c r="E7" s="102">
        <v>1.53</v>
      </c>
      <c r="F7" s="104">
        <v>15</v>
      </c>
      <c r="G7" s="104">
        <v>2100</v>
      </c>
      <c r="H7" s="104">
        <v>240</v>
      </c>
      <c r="I7" s="104">
        <v>4000</v>
      </c>
      <c r="J7" s="104">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2">
      <c r="A8" s="100">
        <v>6</v>
      </c>
      <c r="B8" s="105" t="s">
        <v>19</v>
      </c>
      <c r="C8" s="105">
        <v>2021</v>
      </c>
      <c r="D8" s="101">
        <v>44419</v>
      </c>
      <c r="E8" s="102">
        <v>2.06</v>
      </c>
      <c r="F8" s="104">
        <v>15</v>
      </c>
      <c r="G8" s="104">
        <v>2400</v>
      </c>
      <c r="H8" s="104">
        <v>360</v>
      </c>
      <c r="I8" s="104">
        <v>3900</v>
      </c>
      <c r="J8" s="104">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2">
      <c r="A9" s="100">
        <v>7</v>
      </c>
      <c r="B9" s="105" t="s">
        <v>19</v>
      </c>
      <c r="C9" s="105">
        <v>2021</v>
      </c>
      <c r="D9" s="101">
        <v>44422</v>
      </c>
      <c r="E9" s="102">
        <v>1.9</v>
      </c>
      <c r="F9" s="104">
        <v>15</v>
      </c>
      <c r="G9" s="104">
        <v>2700</v>
      </c>
      <c r="H9" s="104">
        <v>320</v>
      </c>
      <c r="I9" s="104">
        <v>4200</v>
      </c>
      <c r="J9" s="104">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2">
      <c r="A10" s="100">
        <v>8</v>
      </c>
      <c r="B10" s="105" t="s">
        <v>19</v>
      </c>
      <c r="C10" s="105">
        <v>2021</v>
      </c>
      <c r="D10" s="101">
        <v>44424</v>
      </c>
      <c r="E10" s="102">
        <v>2.16</v>
      </c>
      <c r="F10" s="104">
        <v>15</v>
      </c>
      <c r="G10" s="104">
        <v>3000</v>
      </c>
      <c r="H10" s="104">
        <v>320</v>
      </c>
      <c r="I10" s="104">
        <v>4000</v>
      </c>
      <c r="J10" s="104">
        <v>3600</v>
      </c>
      <c r="K10" s="40"/>
      <c r="L10" s="40">
        <f t="shared" ref="L10:L158" si="1">SUM((E10*500)/30)</f>
        <v>36</v>
      </c>
      <c r="M10" s="135"/>
      <c r="N10" s="135"/>
      <c r="O10" s="135"/>
      <c r="P10" s="135"/>
      <c r="Q10" s="135"/>
      <c r="R10" s="135"/>
      <c r="S10" s="135"/>
      <c r="T10" s="135"/>
      <c r="U10" s="135"/>
      <c r="V10" s="135"/>
      <c r="W10" s="135"/>
      <c r="X10" s="135"/>
      <c r="Y10" s="135"/>
      <c r="Z10" s="135"/>
      <c r="AA10" s="135"/>
    </row>
    <row r="11" spans="1:27" ht="15.75" customHeight="1" outlineLevel="1" x14ac:dyDescent="0.2">
      <c r="A11" s="100">
        <v>9</v>
      </c>
      <c r="B11" s="105" t="s">
        <v>19</v>
      </c>
      <c r="C11" s="105">
        <v>2021</v>
      </c>
      <c r="D11" s="101">
        <v>44424</v>
      </c>
      <c r="E11" s="102">
        <v>2.6</v>
      </c>
      <c r="F11" s="104">
        <v>15</v>
      </c>
      <c r="G11" s="104">
        <v>980</v>
      </c>
      <c r="H11" s="104">
        <v>180</v>
      </c>
      <c r="I11" s="104">
        <v>1800</v>
      </c>
      <c r="J11" s="104">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2">
      <c r="A12" s="100">
        <v>10</v>
      </c>
      <c r="B12" s="105" t="s">
        <v>19</v>
      </c>
      <c r="C12" s="105">
        <v>2021</v>
      </c>
      <c r="D12" s="101">
        <v>44425</v>
      </c>
      <c r="E12" s="102">
        <v>3.21</v>
      </c>
      <c r="F12" s="104">
        <v>15</v>
      </c>
      <c r="G12" s="104">
        <v>240</v>
      </c>
      <c r="H12" s="104">
        <v>42</v>
      </c>
      <c r="I12" s="104">
        <v>400</v>
      </c>
      <c r="J12" s="104">
        <v>360</v>
      </c>
      <c r="K12" s="98"/>
      <c r="L12" s="98">
        <f t="shared" si="1"/>
        <v>53.5</v>
      </c>
      <c r="M12" s="135"/>
      <c r="N12" s="135"/>
      <c r="O12" s="135"/>
      <c r="P12" s="135"/>
      <c r="Q12" s="135"/>
      <c r="R12" s="135"/>
      <c r="S12" s="135"/>
      <c r="T12" s="135"/>
      <c r="U12" s="135"/>
      <c r="V12" s="135"/>
      <c r="W12" s="135"/>
      <c r="X12" s="135"/>
      <c r="Y12" s="135"/>
      <c r="Z12" s="135"/>
      <c r="AA12" s="135"/>
    </row>
    <row r="13" spans="1:27" ht="15.75" customHeight="1" outlineLevel="1" x14ac:dyDescent="0.2">
      <c r="A13" s="100">
        <v>11</v>
      </c>
      <c r="B13" s="105" t="s">
        <v>19</v>
      </c>
      <c r="C13" s="105">
        <v>2021</v>
      </c>
      <c r="D13" s="101">
        <v>44425</v>
      </c>
      <c r="E13" s="102">
        <v>2.44</v>
      </c>
      <c r="F13" s="104">
        <v>15</v>
      </c>
      <c r="G13" s="104">
        <v>840</v>
      </c>
      <c r="H13" s="104">
        <v>100</v>
      </c>
      <c r="I13" s="104">
        <v>1200</v>
      </c>
      <c r="J13" s="104">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2">
      <c r="A14" s="100">
        <v>12</v>
      </c>
      <c r="B14" s="105" t="s">
        <v>19</v>
      </c>
      <c r="C14" s="105">
        <v>2021</v>
      </c>
      <c r="D14" s="101">
        <v>44426</v>
      </c>
      <c r="E14" s="102">
        <v>2.62</v>
      </c>
      <c r="F14" s="104">
        <v>15</v>
      </c>
      <c r="G14" s="104">
        <v>1800</v>
      </c>
      <c r="H14" s="104">
        <v>240</v>
      </c>
      <c r="I14" s="104">
        <v>3600</v>
      </c>
      <c r="J14" s="104">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2">
      <c r="A15" s="100">
        <v>13</v>
      </c>
      <c r="B15" s="105" t="s">
        <v>19</v>
      </c>
      <c r="C15" s="105">
        <v>2021</v>
      </c>
      <c r="D15" s="101">
        <v>44427</v>
      </c>
      <c r="E15" s="102">
        <v>2.92</v>
      </c>
      <c r="F15" s="104">
        <v>15</v>
      </c>
      <c r="G15" s="104">
        <v>1000</v>
      </c>
      <c r="H15" s="104">
        <v>320</v>
      </c>
      <c r="I15" s="104">
        <v>3200</v>
      </c>
      <c r="J15" s="104">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2">
      <c r="A16" s="100">
        <v>14</v>
      </c>
      <c r="B16" s="105" t="s">
        <v>19</v>
      </c>
      <c r="C16" s="105">
        <v>2021</v>
      </c>
      <c r="D16" s="101">
        <v>44427</v>
      </c>
      <c r="E16" s="102">
        <v>2.93</v>
      </c>
      <c r="F16" s="104">
        <v>15</v>
      </c>
      <c r="G16" s="104">
        <v>500</v>
      </c>
      <c r="H16" s="104">
        <v>98</v>
      </c>
      <c r="I16" s="104">
        <v>1200</v>
      </c>
      <c r="J16" s="104">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2">
      <c r="A17" s="100">
        <v>15</v>
      </c>
      <c r="B17" s="105" t="s">
        <v>19</v>
      </c>
      <c r="C17" s="105">
        <v>2021</v>
      </c>
      <c r="D17" s="101">
        <v>44428</v>
      </c>
      <c r="E17" s="102">
        <v>3.31</v>
      </c>
      <c r="F17" s="104">
        <v>15</v>
      </c>
      <c r="G17" s="104">
        <v>12</v>
      </c>
      <c r="H17" s="104">
        <v>4</v>
      </c>
      <c r="I17" s="104">
        <v>400</v>
      </c>
      <c r="J17" s="104">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2">
      <c r="A18" s="100">
        <v>16</v>
      </c>
      <c r="B18" s="105" t="s">
        <v>19</v>
      </c>
      <c r="C18" s="105">
        <v>2021</v>
      </c>
      <c r="D18" s="101">
        <v>44432</v>
      </c>
      <c r="E18" s="102">
        <v>2.7</v>
      </c>
      <c r="F18" s="104">
        <v>15</v>
      </c>
      <c r="G18" s="104">
        <v>2400</v>
      </c>
      <c r="H18" s="104">
        <v>270</v>
      </c>
      <c r="I18" s="104">
        <v>3800</v>
      </c>
      <c r="J18" s="104">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2">
      <c r="A19" s="100">
        <v>17</v>
      </c>
      <c r="B19" s="105" t="s">
        <v>19</v>
      </c>
      <c r="C19" s="105">
        <v>2021</v>
      </c>
      <c r="D19" s="101">
        <v>44433</v>
      </c>
      <c r="E19" s="102">
        <v>2.1</v>
      </c>
      <c r="F19" s="104">
        <v>15</v>
      </c>
      <c r="G19" s="104">
        <v>1000</v>
      </c>
      <c r="H19" s="104">
        <v>160</v>
      </c>
      <c r="I19" s="104">
        <v>2700</v>
      </c>
      <c r="J19" s="104">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2">
      <c r="A20" s="100">
        <v>18</v>
      </c>
      <c r="B20" s="100" t="s">
        <v>20</v>
      </c>
      <c r="C20" s="100">
        <v>2021</v>
      </c>
      <c r="D20" s="119">
        <v>44441</v>
      </c>
      <c r="E20" s="102">
        <v>2.6</v>
      </c>
      <c r="F20" s="98">
        <v>15</v>
      </c>
      <c r="G20" s="40">
        <v>1800</v>
      </c>
      <c r="H20" s="104">
        <v>240</v>
      </c>
      <c r="I20" s="104">
        <v>2100</v>
      </c>
      <c r="J20" s="104">
        <v>1200</v>
      </c>
      <c r="K20" s="104"/>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2">
      <c r="A21" s="100">
        <v>19</v>
      </c>
      <c r="B21" s="100" t="s">
        <v>20</v>
      </c>
      <c r="C21" s="100">
        <v>2021</v>
      </c>
      <c r="D21" s="119">
        <v>44445</v>
      </c>
      <c r="E21" s="102">
        <v>3.28</v>
      </c>
      <c r="F21" s="98">
        <v>15</v>
      </c>
      <c r="G21" s="40">
        <v>300</v>
      </c>
      <c r="H21" s="104">
        <v>100</v>
      </c>
      <c r="I21" s="104">
        <v>980</v>
      </c>
      <c r="J21" s="104">
        <v>180</v>
      </c>
      <c r="K21" s="104"/>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2">
      <c r="A22" s="100">
        <v>20</v>
      </c>
      <c r="B22" s="100" t="s">
        <v>20</v>
      </c>
      <c r="C22" s="100">
        <v>2021</v>
      </c>
      <c r="D22" s="119">
        <v>44449</v>
      </c>
      <c r="E22" s="102">
        <v>2.89</v>
      </c>
      <c r="F22" s="98">
        <v>15</v>
      </c>
      <c r="G22" s="40">
        <v>2100</v>
      </c>
      <c r="H22" s="104">
        <v>240</v>
      </c>
      <c r="I22" s="104">
        <v>2700</v>
      </c>
      <c r="J22" s="104">
        <v>1400</v>
      </c>
      <c r="K22" s="104"/>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2">
      <c r="A23" s="100">
        <v>21</v>
      </c>
      <c r="B23" s="100" t="s">
        <v>20</v>
      </c>
      <c r="C23" s="100">
        <v>2021</v>
      </c>
      <c r="D23" s="119">
        <v>44457</v>
      </c>
      <c r="E23" s="102">
        <v>2.4900000000000002</v>
      </c>
      <c r="F23" s="98">
        <v>15</v>
      </c>
      <c r="G23" s="40">
        <v>2400</v>
      </c>
      <c r="H23" s="104">
        <v>300</v>
      </c>
      <c r="I23" s="104">
        <v>3200</v>
      </c>
      <c r="J23" s="104">
        <v>900</v>
      </c>
      <c r="K23" s="104"/>
      <c r="L23" s="40">
        <f t="shared" si="1"/>
        <v>41.5</v>
      </c>
      <c r="M23" s="135"/>
      <c r="N23" s="135"/>
      <c r="O23" s="135"/>
      <c r="P23" s="135"/>
      <c r="Q23" s="135"/>
      <c r="R23" s="135"/>
      <c r="S23" s="135"/>
      <c r="T23" s="135"/>
      <c r="U23" s="135"/>
      <c r="V23" s="135"/>
      <c r="W23" s="135"/>
      <c r="X23" s="135"/>
      <c r="Y23" s="135"/>
      <c r="Z23" s="135"/>
      <c r="AA23" s="135"/>
    </row>
    <row r="24" spans="1:27" ht="15.75" customHeight="1" x14ac:dyDescent="0.2">
      <c r="A24" s="100">
        <v>21</v>
      </c>
      <c r="B24" s="100" t="s">
        <v>20</v>
      </c>
      <c r="C24" s="100">
        <v>2021</v>
      </c>
      <c r="D24" s="119">
        <v>44468</v>
      </c>
      <c r="E24" s="102">
        <v>2.36</v>
      </c>
      <c r="F24" s="98">
        <v>15</v>
      </c>
      <c r="G24" s="40">
        <v>1200</v>
      </c>
      <c r="H24" s="104">
        <v>210</v>
      </c>
      <c r="I24" s="104">
        <v>2000</v>
      </c>
      <c r="J24" s="104">
        <v>1200</v>
      </c>
      <c r="K24" s="104"/>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2">
      <c r="A25" s="100">
        <v>22</v>
      </c>
      <c r="B25" s="100" t="s">
        <v>21</v>
      </c>
      <c r="C25" s="100">
        <v>2021</v>
      </c>
      <c r="D25" s="119">
        <v>44475</v>
      </c>
      <c r="E25" s="102">
        <v>1.84</v>
      </c>
      <c r="F25" s="98">
        <v>15</v>
      </c>
      <c r="G25" s="40">
        <v>1800</v>
      </c>
      <c r="H25" s="104">
        <v>270</v>
      </c>
      <c r="I25" s="104">
        <v>2900</v>
      </c>
      <c r="J25" s="104">
        <v>1000</v>
      </c>
      <c r="K25" s="104"/>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2">
      <c r="A26" s="100">
        <v>23</v>
      </c>
      <c r="B26" s="100" t="s">
        <v>21</v>
      </c>
      <c r="C26" s="100">
        <v>2021</v>
      </c>
      <c r="D26" s="119">
        <v>44496</v>
      </c>
      <c r="E26" s="102">
        <v>3.09</v>
      </c>
      <c r="F26" s="98">
        <v>15</v>
      </c>
      <c r="G26" s="40">
        <v>2100</v>
      </c>
      <c r="H26" s="104">
        <v>360</v>
      </c>
      <c r="I26" s="104">
        <v>3200</v>
      </c>
      <c r="J26" s="104">
        <v>1400</v>
      </c>
      <c r="K26" s="104"/>
      <c r="L26" s="40">
        <f t="shared" si="1"/>
        <v>51.5</v>
      </c>
      <c r="M26" s="135"/>
      <c r="N26" s="135"/>
      <c r="O26" s="135"/>
      <c r="P26" s="135"/>
      <c r="Q26" s="135"/>
      <c r="R26" s="135"/>
      <c r="S26" s="135"/>
      <c r="T26" s="135"/>
      <c r="U26" s="135"/>
      <c r="V26" s="135"/>
      <c r="W26" s="135"/>
      <c r="X26" s="135"/>
      <c r="Y26" s="135"/>
      <c r="Z26" s="135"/>
      <c r="AA26" s="135"/>
    </row>
    <row r="27" spans="1:27" ht="15.75" customHeight="1" x14ac:dyDescent="0.2">
      <c r="A27" s="100">
        <v>24</v>
      </c>
      <c r="B27" s="100" t="s">
        <v>21</v>
      </c>
      <c r="C27" s="100">
        <v>2021</v>
      </c>
      <c r="D27" s="119">
        <v>44496</v>
      </c>
      <c r="E27" s="102">
        <v>3.54</v>
      </c>
      <c r="F27" s="98">
        <v>15</v>
      </c>
      <c r="G27" s="40">
        <v>280</v>
      </c>
      <c r="H27" s="104">
        <v>100</v>
      </c>
      <c r="I27" s="104">
        <v>480</v>
      </c>
      <c r="J27" s="104">
        <v>200</v>
      </c>
      <c r="K27" s="104"/>
      <c r="L27" s="40">
        <f t="shared" si="1"/>
        <v>59</v>
      </c>
      <c r="M27" s="135"/>
      <c r="N27" s="135"/>
      <c r="O27" s="135"/>
      <c r="P27" s="135"/>
      <c r="Q27" s="135"/>
      <c r="R27" s="135"/>
      <c r="S27" s="135"/>
      <c r="T27" s="135"/>
      <c r="U27" s="135"/>
      <c r="V27" s="135"/>
      <c r="W27" s="135"/>
      <c r="X27" s="135"/>
      <c r="Y27" s="135"/>
      <c r="Z27" s="135"/>
      <c r="AA27" s="135"/>
    </row>
    <row r="28" spans="1:27" ht="15.75" customHeight="1" x14ac:dyDescent="0.2">
      <c r="A28" s="100">
        <v>25</v>
      </c>
      <c r="B28" s="100" t="s">
        <v>21</v>
      </c>
      <c r="C28" s="100">
        <v>2021</v>
      </c>
      <c r="D28" s="119">
        <v>44496</v>
      </c>
      <c r="E28" s="102">
        <v>2.25</v>
      </c>
      <c r="F28" s="98">
        <v>15</v>
      </c>
      <c r="G28" s="40">
        <v>480</v>
      </c>
      <c r="H28" s="104">
        <v>42</v>
      </c>
      <c r="I28" s="104">
        <v>1000</v>
      </c>
      <c r="J28" s="104">
        <v>360</v>
      </c>
      <c r="K28" s="104"/>
      <c r="L28" s="40">
        <f t="shared" si="1"/>
        <v>37.5</v>
      </c>
      <c r="M28" s="135"/>
      <c r="N28" s="135"/>
      <c r="O28" s="135"/>
      <c r="P28" s="135"/>
      <c r="Q28" s="135"/>
      <c r="R28" s="135"/>
      <c r="S28" s="135"/>
      <c r="T28" s="135"/>
      <c r="U28" s="135"/>
      <c r="V28" s="135"/>
      <c r="W28" s="135"/>
      <c r="X28" s="135"/>
      <c r="Y28" s="135"/>
      <c r="Z28" s="135"/>
      <c r="AA28" s="135"/>
    </row>
    <row r="29" spans="1:27" ht="15.75" customHeight="1" x14ac:dyDescent="0.2">
      <c r="A29" s="100">
        <v>26</v>
      </c>
      <c r="B29" s="100" t="s">
        <v>21</v>
      </c>
      <c r="C29" s="100">
        <v>2021</v>
      </c>
      <c r="D29" s="119">
        <v>44498</v>
      </c>
      <c r="E29" s="102">
        <v>3.38</v>
      </c>
      <c r="F29" s="98">
        <v>15</v>
      </c>
      <c r="G29" s="40">
        <v>150</v>
      </c>
      <c r="H29" s="104">
        <v>50</v>
      </c>
      <c r="I29" s="104">
        <v>800</v>
      </c>
      <c r="J29" s="104">
        <v>100</v>
      </c>
      <c r="K29" s="104"/>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2">
      <c r="A30" s="100">
        <v>27</v>
      </c>
      <c r="B30" s="100" t="s">
        <v>21</v>
      </c>
      <c r="C30" s="100">
        <v>2021</v>
      </c>
      <c r="D30" s="119">
        <v>44499</v>
      </c>
      <c r="E30" s="102">
        <v>3.2</v>
      </c>
      <c r="F30" s="98">
        <v>15</v>
      </c>
      <c r="G30" s="40">
        <v>1400</v>
      </c>
      <c r="H30" s="104">
        <v>240</v>
      </c>
      <c r="I30" s="104">
        <v>2000</v>
      </c>
      <c r="J30" s="104">
        <v>980</v>
      </c>
      <c r="K30" s="104"/>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2">
      <c r="A31" s="100">
        <v>28</v>
      </c>
      <c r="B31" s="100" t="s">
        <v>22</v>
      </c>
      <c r="C31" s="100">
        <v>2021</v>
      </c>
      <c r="D31" s="119">
        <v>44501</v>
      </c>
      <c r="E31" s="102">
        <v>3.71</v>
      </c>
      <c r="F31" s="98">
        <v>15</v>
      </c>
      <c r="G31" s="40">
        <v>980</v>
      </c>
      <c r="H31" s="104">
        <v>100</v>
      </c>
      <c r="I31" s="104">
        <v>1500</v>
      </c>
      <c r="J31" s="104">
        <v>200</v>
      </c>
      <c r="K31" s="104"/>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2">
      <c r="A32" s="100">
        <v>29</v>
      </c>
      <c r="B32" s="100" t="s">
        <v>22</v>
      </c>
      <c r="C32" s="100">
        <v>2021</v>
      </c>
      <c r="D32" s="119">
        <v>44501</v>
      </c>
      <c r="E32" s="102">
        <v>4.0599999999999996</v>
      </c>
      <c r="F32" s="98">
        <v>15</v>
      </c>
      <c r="G32" s="40">
        <v>40</v>
      </c>
      <c r="H32" s="104">
        <v>12</v>
      </c>
      <c r="I32" s="104">
        <v>200</v>
      </c>
      <c r="J32" s="104">
        <v>40</v>
      </c>
      <c r="K32" s="104"/>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2">
      <c r="A33" s="100">
        <v>30</v>
      </c>
      <c r="B33" s="100" t="s">
        <v>22</v>
      </c>
      <c r="C33" s="100">
        <v>2021</v>
      </c>
      <c r="D33" s="119">
        <v>44501</v>
      </c>
      <c r="E33" s="102">
        <v>3.21</v>
      </c>
      <c r="F33" s="98">
        <v>15</v>
      </c>
      <c r="G33" s="40">
        <v>640</v>
      </c>
      <c r="H33" s="104">
        <v>150</v>
      </c>
      <c r="I33" s="104">
        <v>1200</v>
      </c>
      <c r="J33" s="104">
        <v>480</v>
      </c>
      <c r="K33" s="104"/>
      <c r="L33" s="40">
        <f t="shared" si="1"/>
        <v>53.5</v>
      </c>
      <c r="M33" s="135"/>
      <c r="N33" s="135"/>
      <c r="O33" s="135"/>
      <c r="P33" s="135"/>
      <c r="Q33" s="135"/>
      <c r="R33" s="135"/>
      <c r="S33" s="135"/>
      <c r="T33" s="135"/>
      <c r="U33" s="135"/>
      <c r="V33" s="135"/>
      <c r="W33" s="135"/>
      <c r="X33" s="135"/>
      <c r="Y33" s="135"/>
      <c r="Z33" s="135"/>
      <c r="AA33" s="135"/>
    </row>
    <row r="34" spans="1:27" ht="15.75" customHeight="1" x14ac:dyDescent="0.2">
      <c r="A34" s="100">
        <v>31</v>
      </c>
      <c r="B34" s="100" t="s">
        <v>22</v>
      </c>
      <c r="C34" s="100">
        <v>2021</v>
      </c>
      <c r="D34" s="119">
        <v>44502</v>
      </c>
      <c r="E34" s="102">
        <v>3.26</v>
      </c>
      <c r="F34" s="98">
        <v>15</v>
      </c>
      <c r="G34" s="40">
        <v>800</v>
      </c>
      <c r="H34" s="104">
        <v>200</v>
      </c>
      <c r="I34" s="104">
        <v>980</v>
      </c>
      <c r="J34" s="104">
        <v>240</v>
      </c>
      <c r="K34" s="104"/>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2">
      <c r="A35" s="100">
        <v>32</v>
      </c>
      <c r="B35" s="100" t="s">
        <v>22</v>
      </c>
      <c r="C35" s="100">
        <v>2021</v>
      </c>
      <c r="D35" s="119">
        <v>44502</v>
      </c>
      <c r="E35" s="102">
        <v>3.95</v>
      </c>
      <c r="F35" s="98">
        <v>15</v>
      </c>
      <c r="G35" s="40">
        <v>1000</v>
      </c>
      <c r="H35" s="104">
        <v>240</v>
      </c>
      <c r="I35" s="104">
        <v>1800</v>
      </c>
      <c r="J35" s="104">
        <v>400</v>
      </c>
      <c r="K35" s="104"/>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2">
      <c r="A36" s="100">
        <v>33</v>
      </c>
      <c r="B36" s="100" t="s">
        <v>22</v>
      </c>
      <c r="C36" s="100">
        <v>2021</v>
      </c>
      <c r="D36" s="119">
        <v>44502</v>
      </c>
      <c r="E36" s="102">
        <v>2.79</v>
      </c>
      <c r="F36" s="98">
        <v>15</v>
      </c>
      <c r="G36" s="40">
        <v>810</v>
      </c>
      <c r="H36" s="104">
        <v>180</v>
      </c>
      <c r="I36" s="104">
        <v>900</v>
      </c>
      <c r="J36" s="104">
        <v>360</v>
      </c>
      <c r="K36" s="104"/>
      <c r="L36" s="40">
        <f t="shared" si="1"/>
        <v>46.5</v>
      </c>
      <c r="M36" s="135"/>
      <c r="N36" s="135"/>
      <c r="O36" s="135"/>
      <c r="P36" s="135"/>
      <c r="Q36" s="135"/>
      <c r="R36" s="135"/>
      <c r="S36" s="135"/>
      <c r="T36" s="135"/>
      <c r="U36" s="135"/>
      <c r="V36" s="135"/>
      <c r="W36" s="135"/>
      <c r="X36" s="135"/>
      <c r="Y36" s="135"/>
      <c r="Z36" s="135"/>
      <c r="AA36" s="135"/>
    </row>
    <row r="37" spans="1:27" ht="15.75" customHeight="1" x14ac:dyDescent="0.2">
      <c r="A37" s="100">
        <v>34</v>
      </c>
      <c r="B37" s="100" t="s">
        <v>22</v>
      </c>
      <c r="C37" s="100">
        <v>2021</v>
      </c>
      <c r="D37" s="119">
        <v>44502</v>
      </c>
      <c r="E37" s="102">
        <v>3.02</v>
      </c>
      <c r="F37" s="98">
        <v>15</v>
      </c>
      <c r="G37" s="40">
        <v>500</v>
      </c>
      <c r="H37" s="104">
        <v>80</v>
      </c>
      <c r="I37" s="104">
        <v>1000</v>
      </c>
      <c r="J37" s="104">
        <v>240</v>
      </c>
      <c r="K37" s="104"/>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2">
      <c r="A38" s="100">
        <v>35</v>
      </c>
      <c r="B38" s="100" t="s">
        <v>22</v>
      </c>
      <c r="C38" s="100">
        <v>2021</v>
      </c>
      <c r="D38" s="119">
        <v>44503</v>
      </c>
      <c r="E38" s="102">
        <v>2.97</v>
      </c>
      <c r="F38" s="98">
        <v>15</v>
      </c>
      <c r="G38" s="40">
        <v>1800</v>
      </c>
      <c r="H38" s="104">
        <v>120</v>
      </c>
      <c r="I38" s="104">
        <v>1800</v>
      </c>
      <c r="J38" s="104">
        <v>300</v>
      </c>
      <c r="K38" s="104"/>
      <c r="L38" s="40">
        <f t="shared" si="1"/>
        <v>49.5</v>
      </c>
      <c r="M38" s="135"/>
      <c r="N38" s="135"/>
      <c r="O38" s="135"/>
      <c r="P38" s="135"/>
      <c r="Q38" s="135"/>
      <c r="R38" s="135"/>
      <c r="S38" s="135"/>
      <c r="T38" s="135"/>
      <c r="U38" s="135"/>
      <c r="V38" s="135"/>
      <c r="W38" s="135"/>
      <c r="X38" s="135"/>
      <c r="Y38" s="135"/>
      <c r="Z38" s="135"/>
      <c r="AA38" s="135"/>
    </row>
    <row r="39" spans="1:27" ht="15.75" customHeight="1" x14ac:dyDescent="0.2">
      <c r="A39" s="100">
        <v>36</v>
      </c>
      <c r="B39" s="100" t="s">
        <v>22</v>
      </c>
      <c r="C39" s="100">
        <v>2021</v>
      </c>
      <c r="D39" s="119">
        <v>44503</v>
      </c>
      <c r="E39" s="102">
        <v>3</v>
      </c>
      <c r="F39" s="98">
        <v>15</v>
      </c>
      <c r="G39" s="40">
        <v>840</v>
      </c>
      <c r="H39" s="104">
        <v>90</v>
      </c>
      <c r="I39" s="104">
        <v>1500</v>
      </c>
      <c r="J39" s="104">
        <v>180</v>
      </c>
      <c r="K39" s="104"/>
      <c r="L39" s="40">
        <f t="shared" si="1"/>
        <v>50</v>
      </c>
      <c r="M39" s="135"/>
      <c r="N39" s="135"/>
      <c r="O39" s="135"/>
      <c r="P39" s="135"/>
      <c r="Q39" s="135"/>
      <c r="R39" s="135"/>
      <c r="S39" s="135"/>
      <c r="T39" s="135"/>
      <c r="U39" s="135"/>
      <c r="V39" s="135"/>
      <c r="W39" s="135"/>
      <c r="X39" s="135"/>
      <c r="Y39" s="135"/>
      <c r="Z39" s="135"/>
      <c r="AA39" s="135"/>
    </row>
    <row r="40" spans="1:27" ht="15.75" customHeight="1" x14ac:dyDescent="0.2">
      <c r="A40" s="100">
        <v>37</v>
      </c>
      <c r="B40" s="100" t="s">
        <v>22</v>
      </c>
      <c r="C40" s="100">
        <v>2021</v>
      </c>
      <c r="D40" s="119">
        <v>44503</v>
      </c>
      <c r="E40" s="102">
        <v>3.23</v>
      </c>
      <c r="F40" s="98">
        <v>15</v>
      </c>
      <c r="G40" s="40">
        <v>500</v>
      </c>
      <c r="H40" s="104">
        <v>50</v>
      </c>
      <c r="I40" s="104">
        <v>1200</v>
      </c>
      <c r="J40" s="104">
        <v>100</v>
      </c>
      <c r="K40" s="104"/>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2">
      <c r="A41" s="100">
        <v>38</v>
      </c>
      <c r="B41" s="100" t="s">
        <v>22</v>
      </c>
      <c r="C41" s="100">
        <v>2021</v>
      </c>
      <c r="D41" s="119">
        <v>44503</v>
      </c>
      <c r="E41" s="102">
        <v>3.36</v>
      </c>
      <c r="F41" s="98">
        <v>15</v>
      </c>
      <c r="G41" s="40">
        <v>1500</v>
      </c>
      <c r="H41" s="104">
        <v>200</v>
      </c>
      <c r="I41" s="104">
        <v>2000</v>
      </c>
      <c r="J41" s="104">
        <v>360</v>
      </c>
      <c r="K41" s="104"/>
      <c r="L41" s="40">
        <f t="shared" si="1"/>
        <v>56</v>
      </c>
      <c r="M41" s="135"/>
      <c r="N41" s="135"/>
      <c r="O41" s="135"/>
      <c r="P41" s="135"/>
      <c r="Q41" s="135"/>
      <c r="R41" s="135"/>
      <c r="S41" s="135"/>
      <c r="T41" s="135"/>
      <c r="U41" s="135"/>
      <c r="V41" s="135"/>
      <c r="W41" s="135"/>
      <c r="X41" s="135"/>
      <c r="Y41" s="135"/>
      <c r="Z41" s="135"/>
      <c r="AA41" s="135"/>
    </row>
    <row r="42" spans="1:27" ht="15.75" customHeight="1" x14ac:dyDescent="0.2">
      <c r="A42" s="100">
        <v>39</v>
      </c>
      <c r="B42" s="100" t="s">
        <v>22</v>
      </c>
      <c r="C42" s="100">
        <v>2021</v>
      </c>
      <c r="D42" s="119">
        <v>44504</v>
      </c>
      <c r="E42" s="102">
        <v>3.57</v>
      </c>
      <c r="F42" s="98">
        <v>15</v>
      </c>
      <c r="G42" s="40">
        <v>480</v>
      </c>
      <c r="H42" s="104">
        <v>40</v>
      </c>
      <c r="I42" s="104">
        <v>980</v>
      </c>
      <c r="J42" s="104">
        <v>240</v>
      </c>
      <c r="K42" s="104"/>
      <c r="L42" s="40">
        <f t="shared" si="1"/>
        <v>59.5</v>
      </c>
      <c r="M42" s="135"/>
      <c r="N42" s="135"/>
      <c r="O42" s="135"/>
      <c r="P42" s="135"/>
      <c r="Q42" s="135"/>
      <c r="R42" s="135"/>
      <c r="S42" s="135"/>
      <c r="T42" s="135"/>
      <c r="U42" s="135"/>
      <c r="V42" s="135"/>
      <c r="W42" s="135"/>
      <c r="X42" s="135"/>
      <c r="Y42" s="135"/>
      <c r="Z42" s="135"/>
      <c r="AA42" s="135"/>
    </row>
    <row r="43" spans="1:27" ht="15.75" customHeight="1" x14ac:dyDescent="0.2">
      <c r="A43" s="100">
        <v>40</v>
      </c>
      <c r="B43" s="100" t="s">
        <v>22</v>
      </c>
      <c r="C43" s="100">
        <v>2021</v>
      </c>
      <c r="D43" s="119">
        <v>44504</v>
      </c>
      <c r="E43" s="102">
        <v>3.27</v>
      </c>
      <c r="F43" s="98">
        <v>15</v>
      </c>
      <c r="G43" s="40">
        <v>1000</v>
      </c>
      <c r="H43" s="104">
        <v>120</v>
      </c>
      <c r="I43" s="104">
        <v>1800</v>
      </c>
      <c r="J43" s="104">
        <v>360</v>
      </c>
      <c r="K43" s="104"/>
      <c r="L43" s="40">
        <f t="shared" si="1"/>
        <v>54.5</v>
      </c>
      <c r="M43" s="135"/>
      <c r="N43" s="135"/>
      <c r="O43" s="135"/>
      <c r="P43" s="135"/>
      <c r="Q43" s="135"/>
      <c r="R43" s="135"/>
      <c r="S43" s="135"/>
      <c r="T43" s="135"/>
      <c r="U43" s="135"/>
      <c r="V43" s="135"/>
      <c r="W43" s="135"/>
      <c r="X43" s="135"/>
      <c r="Y43" s="135"/>
      <c r="Z43" s="135"/>
      <c r="AA43" s="135"/>
    </row>
    <row r="44" spans="1:27" ht="15.75" customHeight="1" x14ac:dyDescent="0.2">
      <c r="A44" s="100">
        <v>41</v>
      </c>
      <c r="B44" s="100" t="s">
        <v>22</v>
      </c>
      <c r="C44" s="100">
        <v>2021</v>
      </c>
      <c r="D44" s="119">
        <v>44504</v>
      </c>
      <c r="E44" s="102">
        <v>3.43</v>
      </c>
      <c r="F44" s="98">
        <v>15</v>
      </c>
      <c r="G44" s="40">
        <v>1200</v>
      </c>
      <c r="H44" s="104">
        <v>200</v>
      </c>
      <c r="I44" s="104">
        <v>2000</v>
      </c>
      <c r="J44" s="104">
        <v>480</v>
      </c>
      <c r="K44" s="104"/>
      <c r="L44" s="40">
        <f t="shared" si="1"/>
        <v>57.166666666666664</v>
      </c>
      <c r="M44" s="135"/>
      <c r="N44" s="135"/>
      <c r="O44" s="135"/>
      <c r="P44" s="135"/>
      <c r="Q44" s="135"/>
      <c r="R44" s="135"/>
      <c r="S44" s="135"/>
      <c r="T44" s="135"/>
      <c r="U44" s="135"/>
      <c r="V44" s="135"/>
      <c r="W44" s="135"/>
      <c r="X44" s="135"/>
      <c r="Y44" s="135"/>
      <c r="Z44" s="135"/>
      <c r="AA44" s="135"/>
    </row>
    <row r="45" spans="1:27" ht="15.75" customHeight="1" x14ac:dyDescent="0.2">
      <c r="A45" s="100">
        <v>42</v>
      </c>
      <c r="B45" s="100" t="s">
        <v>22</v>
      </c>
      <c r="C45" s="100">
        <v>2021</v>
      </c>
      <c r="D45" s="119">
        <v>44504</v>
      </c>
      <c r="E45" s="102">
        <v>3.91</v>
      </c>
      <c r="F45" s="98">
        <v>15</v>
      </c>
      <c r="G45" s="40">
        <v>450</v>
      </c>
      <c r="H45" s="104">
        <v>100</v>
      </c>
      <c r="I45" s="104">
        <v>1200</v>
      </c>
      <c r="J45" s="104">
        <v>320</v>
      </c>
      <c r="K45" s="104"/>
      <c r="L45" s="40">
        <f t="shared" si="1"/>
        <v>65.166666666666671</v>
      </c>
      <c r="M45" s="135"/>
      <c r="N45" s="135"/>
      <c r="O45" s="135"/>
      <c r="P45" s="135"/>
      <c r="Q45" s="135"/>
      <c r="R45" s="135"/>
      <c r="S45" s="135"/>
      <c r="T45" s="135"/>
      <c r="U45" s="135"/>
      <c r="V45" s="135"/>
      <c r="W45" s="135"/>
      <c r="X45" s="135"/>
      <c r="Y45" s="135"/>
      <c r="Z45" s="135"/>
      <c r="AA45" s="135"/>
    </row>
    <row r="46" spans="1:27" ht="15.75" customHeight="1" x14ac:dyDescent="0.2">
      <c r="A46" s="100">
        <v>43</v>
      </c>
      <c r="B46" s="100" t="s">
        <v>22</v>
      </c>
      <c r="C46" s="100">
        <v>2021</v>
      </c>
      <c r="D46" s="119">
        <v>44505</v>
      </c>
      <c r="E46" s="102">
        <v>3.76</v>
      </c>
      <c r="F46" s="98">
        <v>15</v>
      </c>
      <c r="G46" s="40">
        <v>280</v>
      </c>
      <c r="H46" s="104">
        <v>60</v>
      </c>
      <c r="I46" s="104">
        <v>1000</v>
      </c>
      <c r="J46" s="104">
        <v>240</v>
      </c>
      <c r="K46" s="104"/>
      <c r="L46" s="40">
        <f t="shared" si="1"/>
        <v>62.666666666666664</v>
      </c>
      <c r="M46" s="135"/>
      <c r="N46" s="135"/>
      <c r="O46" s="135"/>
      <c r="P46" s="135"/>
      <c r="Q46" s="135"/>
      <c r="R46" s="135"/>
      <c r="S46" s="135"/>
      <c r="T46" s="135"/>
      <c r="U46" s="135"/>
      <c r="V46" s="135"/>
      <c r="W46" s="135"/>
      <c r="X46" s="135"/>
      <c r="Y46" s="135"/>
      <c r="Z46" s="135"/>
      <c r="AA46" s="135"/>
    </row>
    <row r="47" spans="1:27" ht="15.75" customHeight="1" x14ac:dyDescent="0.2">
      <c r="A47" s="100">
        <v>44</v>
      </c>
      <c r="B47" s="100" t="s">
        <v>22</v>
      </c>
      <c r="C47" s="100">
        <v>2021</v>
      </c>
      <c r="D47" s="119">
        <v>44505</v>
      </c>
      <c r="E47" s="102">
        <v>4.13</v>
      </c>
      <c r="F47" s="98">
        <v>15</v>
      </c>
      <c r="G47" s="40">
        <v>150</v>
      </c>
      <c r="H47" s="104">
        <v>50</v>
      </c>
      <c r="I47" s="104">
        <v>980</v>
      </c>
      <c r="J47" s="104">
        <v>180</v>
      </c>
      <c r="K47" s="104"/>
      <c r="L47" s="40">
        <f t="shared" si="1"/>
        <v>68.833333333333329</v>
      </c>
      <c r="M47" s="135"/>
      <c r="N47" s="135"/>
      <c r="O47" s="135"/>
      <c r="P47" s="135"/>
      <c r="Q47" s="135"/>
      <c r="R47" s="135"/>
      <c r="S47" s="135"/>
      <c r="T47" s="135"/>
      <c r="U47" s="135"/>
      <c r="V47" s="135"/>
      <c r="W47" s="135"/>
      <c r="X47" s="135"/>
      <c r="Y47" s="135"/>
      <c r="Z47" s="135"/>
      <c r="AA47" s="135"/>
    </row>
    <row r="48" spans="1:27" ht="15.75" customHeight="1" x14ac:dyDescent="0.2">
      <c r="A48" s="100">
        <v>45</v>
      </c>
      <c r="B48" s="100" t="s">
        <v>22</v>
      </c>
      <c r="C48" s="100">
        <v>2021</v>
      </c>
      <c r="D48" s="119">
        <v>44505</v>
      </c>
      <c r="E48" s="102">
        <v>4.08</v>
      </c>
      <c r="F48" s="98">
        <v>15</v>
      </c>
      <c r="G48" s="40">
        <v>0</v>
      </c>
      <c r="H48" s="104">
        <v>0</v>
      </c>
      <c r="I48" s="104">
        <v>0</v>
      </c>
      <c r="J48" s="104">
        <v>0</v>
      </c>
      <c r="K48" s="104"/>
      <c r="L48" s="40">
        <f t="shared" si="1"/>
        <v>68</v>
      </c>
      <c r="M48" s="135"/>
      <c r="N48" s="135"/>
      <c r="O48" s="135"/>
      <c r="P48" s="135"/>
      <c r="Q48" s="135"/>
      <c r="R48" s="135"/>
      <c r="S48" s="135"/>
      <c r="T48" s="135"/>
      <c r="U48" s="135"/>
      <c r="V48" s="135"/>
      <c r="W48" s="135"/>
      <c r="X48" s="135"/>
      <c r="Y48" s="135"/>
      <c r="Z48" s="135"/>
      <c r="AA48" s="135"/>
    </row>
    <row r="49" spans="1:27" ht="15.75" customHeight="1" x14ac:dyDescent="0.2">
      <c r="A49" s="100">
        <v>46</v>
      </c>
      <c r="B49" s="100" t="s">
        <v>22</v>
      </c>
      <c r="C49" s="100">
        <v>2021</v>
      </c>
      <c r="D49" s="119">
        <v>44505</v>
      </c>
      <c r="E49" s="102">
        <v>4.0199999999999996</v>
      </c>
      <c r="F49" s="98">
        <v>15</v>
      </c>
      <c r="G49" s="40">
        <v>0</v>
      </c>
      <c r="H49" s="104">
        <v>0</v>
      </c>
      <c r="I49" s="104">
        <v>0</v>
      </c>
      <c r="J49" s="104">
        <v>0</v>
      </c>
      <c r="K49" s="104"/>
      <c r="L49" s="40">
        <f t="shared" si="1"/>
        <v>66.999999999999986</v>
      </c>
      <c r="M49" s="135"/>
      <c r="N49" s="135"/>
      <c r="O49" s="135"/>
      <c r="P49" s="135"/>
      <c r="Q49" s="135"/>
      <c r="R49" s="135"/>
      <c r="S49" s="135"/>
      <c r="T49" s="135"/>
      <c r="U49" s="135"/>
      <c r="V49" s="135"/>
      <c r="W49" s="135"/>
      <c r="X49" s="135"/>
      <c r="Y49" s="135"/>
      <c r="Z49" s="135"/>
      <c r="AA49" s="135"/>
    </row>
    <row r="50" spans="1:27" ht="15.75" customHeight="1" x14ac:dyDescent="0.2">
      <c r="A50" s="100">
        <v>47</v>
      </c>
      <c r="B50" s="100" t="s">
        <v>22</v>
      </c>
      <c r="C50" s="100">
        <v>2021</v>
      </c>
      <c r="D50" s="106">
        <v>44513</v>
      </c>
      <c r="E50" s="102">
        <v>3.63</v>
      </c>
      <c r="F50" s="98">
        <v>15</v>
      </c>
      <c r="G50" s="40">
        <v>2100</v>
      </c>
      <c r="H50" s="104">
        <v>240</v>
      </c>
      <c r="I50" s="104">
        <v>3200</v>
      </c>
      <c r="J50" s="104">
        <v>2100</v>
      </c>
      <c r="K50" s="104"/>
      <c r="L50" s="40">
        <f t="shared" si="1"/>
        <v>60.5</v>
      </c>
      <c r="M50" s="135"/>
      <c r="N50" s="135"/>
      <c r="O50" s="135"/>
      <c r="P50" s="135"/>
      <c r="Q50" s="135"/>
      <c r="R50" s="135"/>
      <c r="S50" s="135"/>
      <c r="T50" s="135"/>
      <c r="U50" s="135"/>
      <c r="V50" s="135"/>
      <c r="W50" s="135"/>
      <c r="X50" s="135"/>
      <c r="Y50" s="135"/>
      <c r="Z50" s="135"/>
      <c r="AA50" s="135"/>
    </row>
    <row r="51" spans="1:27" ht="15.75" customHeight="1" x14ac:dyDescent="0.2">
      <c r="A51" s="100">
        <v>48</v>
      </c>
      <c r="B51" s="100" t="s">
        <v>22</v>
      </c>
      <c r="C51" s="100">
        <v>2021</v>
      </c>
      <c r="D51" s="119">
        <v>44523</v>
      </c>
      <c r="E51" s="102">
        <v>2.59</v>
      </c>
      <c r="F51" s="98">
        <v>15</v>
      </c>
      <c r="G51" s="40">
        <v>1800</v>
      </c>
      <c r="H51" s="104">
        <v>200</v>
      </c>
      <c r="I51" s="104">
        <v>5000</v>
      </c>
      <c r="J51" s="104">
        <v>2400</v>
      </c>
      <c r="K51" s="104"/>
      <c r="L51" s="40">
        <f t="shared" si="1"/>
        <v>43.166666666666664</v>
      </c>
      <c r="M51" s="135"/>
      <c r="N51" s="135"/>
      <c r="O51" s="135"/>
      <c r="P51" s="135"/>
      <c r="Q51" s="135"/>
      <c r="R51" s="135"/>
      <c r="S51" s="135"/>
      <c r="T51" s="135"/>
      <c r="U51" s="135"/>
      <c r="V51" s="135"/>
      <c r="W51" s="135"/>
      <c r="X51" s="135"/>
      <c r="Y51" s="135"/>
      <c r="Z51" s="135"/>
      <c r="AA51" s="135"/>
    </row>
    <row r="52" spans="1:27" ht="15.75" customHeight="1" x14ac:dyDescent="0.2">
      <c r="A52" s="100">
        <v>49</v>
      </c>
      <c r="B52" s="100" t="s">
        <v>23</v>
      </c>
      <c r="C52" s="100">
        <v>2022</v>
      </c>
      <c r="D52" s="119">
        <v>44532</v>
      </c>
      <c r="E52" s="102">
        <v>1.51</v>
      </c>
      <c r="F52" s="98">
        <v>15</v>
      </c>
      <c r="G52" s="40">
        <v>1400</v>
      </c>
      <c r="H52" s="104">
        <v>100</v>
      </c>
      <c r="I52" s="104">
        <v>4200</v>
      </c>
      <c r="J52" s="104">
        <v>1000</v>
      </c>
      <c r="K52" s="124"/>
      <c r="L52" s="40">
        <f t="shared" si="1"/>
        <v>25.166666666666668</v>
      </c>
      <c r="M52" s="138"/>
      <c r="N52" s="138"/>
      <c r="O52" s="138"/>
      <c r="P52" s="138"/>
      <c r="Q52" s="138"/>
      <c r="R52" s="138"/>
      <c r="S52" s="138"/>
      <c r="T52" s="138"/>
      <c r="U52" s="138"/>
      <c r="V52" s="138"/>
      <c r="W52" s="138"/>
      <c r="X52" s="138"/>
      <c r="Y52" s="138"/>
      <c r="Z52" s="138"/>
      <c r="AA52" s="138"/>
    </row>
    <row r="53" spans="1:27" ht="15.75" customHeight="1" x14ac:dyDescent="0.2">
      <c r="A53" s="100">
        <v>50</v>
      </c>
      <c r="B53" s="100" t="s">
        <v>23</v>
      </c>
      <c r="C53" s="100">
        <v>2022</v>
      </c>
      <c r="D53" s="119">
        <v>44545</v>
      </c>
      <c r="E53" s="102">
        <v>1.68</v>
      </c>
      <c r="F53" s="98">
        <v>15</v>
      </c>
      <c r="G53" s="40">
        <v>980</v>
      </c>
      <c r="H53" s="104">
        <v>180</v>
      </c>
      <c r="I53" s="104">
        <v>3000</v>
      </c>
      <c r="J53" s="104">
        <v>980</v>
      </c>
      <c r="K53" s="124"/>
      <c r="L53" s="40">
        <f t="shared" si="1"/>
        <v>28</v>
      </c>
      <c r="M53" s="138"/>
      <c r="N53" s="138"/>
      <c r="O53" s="138"/>
      <c r="P53" s="138"/>
      <c r="Q53" s="138"/>
      <c r="R53" s="138"/>
      <c r="S53" s="138"/>
      <c r="T53" s="138"/>
      <c r="U53" s="138"/>
      <c r="V53" s="138"/>
      <c r="W53" s="138"/>
      <c r="X53" s="138"/>
      <c r="Y53" s="138"/>
      <c r="Z53" s="138"/>
      <c r="AA53" s="138"/>
    </row>
    <row r="54" spans="1:27" ht="15.75" customHeight="1" x14ac:dyDescent="0.2">
      <c r="A54" s="100">
        <v>51</v>
      </c>
      <c r="B54" s="100" t="s">
        <v>24</v>
      </c>
      <c r="C54" s="100">
        <v>2022</v>
      </c>
      <c r="D54" s="119">
        <v>44566</v>
      </c>
      <c r="E54" s="102">
        <v>2.78</v>
      </c>
      <c r="F54" s="98">
        <v>15</v>
      </c>
      <c r="G54" s="40">
        <v>3000</v>
      </c>
      <c r="H54" s="104">
        <v>280</v>
      </c>
      <c r="I54" s="104">
        <v>3600</v>
      </c>
      <c r="J54" s="104">
        <v>1200</v>
      </c>
      <c r="K54" s="104"/>
      <c r="L54" s="40">
        <f t="shared" si="1"/>
        <v>46.333333333333336</v>
      </c>
      <c r="M54" s="138"/>
      <c r="N54" s="138"/>
      <c r="O54" s="138"/>
      <c r="P54" s="138"/>
      <c r="Q54" s="138"/>
      <c r="R54" s="138"/>
      <c r="S54" s="138"/>
      <c r="T54" s="138"/>
      <c r="U54" s="138"/>
      <c r="V54" s="138"/>
      <c r="W54" s="138"/>
      <c r="X54" s="138"/>
      <c r="Y54" s="138"/>
      <c r="Z54" s="138"/>
      <c r="AA54" s="138"/>
    </row>
    <row r="55" spans="1:27" ht="15.75" customHeight="1" x14ac:dyDescent="0.2">
      <c r="A55" s="100">
        <v>52</v>
      </c>
      <c r="B55" s="100" t="s">
        <v>24</v>
      </c>
      <c r="C55" s="100">
        <v>2022</v>
      </c>
      <c r="D55" s="119">
        <v>44578</v>
      </c>
      <c r="E55" s="102">
        <v>2.5299999999999998</v>
      </c>
      <c r="F55" s="98">
        <v>15</v>
      </c>
      <c r="G55" s="40">
        <v>2400</v>
      </c>
      <c r="H55" s="104">
        <v>240</v>
      </c>
      <c r="I55" s="104">
        <v>4800</v>
      </c>
      <c r="J55" s="104">
        <v>2000</v>
      </c>
      <c r="K55" s="104"/>
      <c r="L55" s="40">
        <f t="shared" si="1"/>
        <v>42.166666666666664</v>
      </c>
      <c r="M55" s="138"/>
      <c r="N55" s="138"/>
      <c r="O55" s="138"/>
      <c r="P55" s="138"/>
      <c r="Q55" s="138"/>
      <c r="R55" s="138"/>
      <c r="S55" s="138"/>
      <c r="T55" s="138"/>
      <c r="U55" s="138"/>
      <c r="V55" s="138"/>
      <c r="W55" s="138"/>
      <c r="X55" s="138"/>
      <c r="Y55" s="138"/>
      <c r="Z55" s="138"/>
      <c r="AA55" s="138"/>
    </row>
    <row r="56" spans="1:27" ht="15.75" customHeight="1" x14ac:dyDescent="0.2">
      <c r="A56" s="100">
        <v>53</v>
      </c>
      <c r="B56" s="100" t="s">
        <v>24</v>
      </c>
      <c r="C56" s="100">
        <v>2022</v>
      </c>
      <c r="D56" s="119">
        <v>44579</v>
      </c>
      <c r="E56" s="102">
        <v>2.5299999999999998</v>
      </c>
      <c r="F56" s="98">
        <v>15</v>
      </c>
      <c r="G56" s="40">
        <v>1100</v>
      </c>
      <c r="H56" s="104">
        <v>200</v>
      </c>
      <c r="I56" s="104">
        <v>2800</v>
      </c>
      <c r="J56" s="104">
        <v>1600</v>
      </c>
      <c r="K56" s="104"/>
      <c r="L56" s="40">
        <f t="shared" si="1"/>
        <v>42.166666666666664</v>
      </c>
      <c r="M56" s="138"/>
      <c r="N56" s="138"/>
      <c r="O56" s="138"/>
      <c r="P56" s="138"/>
      <c r="Q56" s="138"/>
      <c r="R56" s="138"/>
      <c r="S56" s="138"/>
      <c r="T56" s="138"/>
      <c r="U56" s="138"/>
      <c r="V56" s="138"/>
      <c r="W56" s="138"/>
      <c r="X56" s="138"/>
      <c r="Y56" s="138"/>
      <c r="Z56" s="138"/>
      <c r="AA56" s="138"/>
    </row>
    <row r="57" spans="1:27" ht="15.75" customHeight="1" x14ac:dyDescent="0.2">
      <c r="A57" s="100">
        <v>54</v>
      </c>
      <c r="B57" s="100" t="s">
        <v>24</v>
      </c>
      <c r="C57" s="100">
        <v>2022</v>
      </c>
      <c r="D57" s="119">
        <v>44579</v>
      </c>
      <c r="E57" s="102">
        <v>3.08</v>
      </c>
      <c r="F57" s="98">
        <v>15</v>
      </c>
      <c r="G57" s="40">
        <v>340</v>
      </c>
      <c r="H57" s="104">
        <v>80</v>
      </c>
      <c r="I57" s="104">
        <v>800</v>
      </c>
      <c r="J57" s="104">
        <v>300</v>
      </c>
      <c r="K57" s="104"/>
      <c r="L57" s="40">
        <f t="shared" si="1"/>
        <v>51.333333333333336</v>
      </c>
      <c r="M57" s="138"/>
      <c r="N57" s="138"/>
      <c r="O57" s="138"/>
      <c r="P57" s="138"/>
      <c r="Q57" s="138"/>
      <c r="R57" s="138"/>
      <c r="S57" s="138"/>
      <c r="T57" s="138"/>
      <c r="U57" s="138"/>
      <c r="V57" s="138"/>
      <c r="W57" s="138"/>
      <c r="X57" s="138"/>
      <c r="Y57" s="138"/>
      <c r="Z57" s="138"/>
      <c r="AA57" s="138"/>
    </row>
    <row r="58" spans="1:27" ht="15.75" customHeight="1" x14ac:dyDescent="0.2">
      <c r="A58" s="100">
        <v>55</v>
      </c>
      <c r="B58" s="100" t="s">
        <v>24</v>
      </c>
      <c r="C58" s="100">
        <v>2022</v>
      </c>
      <c r="D58" s="119">
        <v>44581</v>
      </c>
      <c r="E58" s="102">
        <v>2.75</v>
      </c>
      <c r="F58" s="98">
        <v>15</v>
      </c>
      <c r="G58" s="40">
        <v>1200</v>
      </c>
      <c r="H58" s="104">
        <v>400</v>
      </c>
      <c r="I58" s="104">
        <v>3200</v>
      </c>
      <c r="J58" s="104">
        <v>2400</v>
      </c>
      <c r="K58" s="104"/>
      <c r="L58" s="40">
        <f t="shared" si="1"/>
        <v>45.833333333333336</v>
      </c>
      <c r="M58" s="138"/>
      <c r="N58" s="138"/>
      <c r="O58" s="138"/>
      <c r="P58" s="138"/>
      <c r="Q58" s="138"/>
      <c r="R58" s="138"/>
      <c r="S58" s="138"/>
      <c r="T58" s="138"/>
      <c r="U58" s="138"/>
      <c r="V58" s="138"/>
      <c r="W58" s="138"/>
      <c r="X58" s="138"/>
      <c r="Y58" s="138"/>
      <c r="Z58" s="138"/>
      <c r="AA58" s="138"/>
    </row>
    <row r="59" spans="1:27" ht="15.75" customHeight="1" x14ac:dyDescent="0.2">
      <c r="A59" s="100">
        <v>56</v>
      </c>
      <c r="B59" s="100" t="s">
        <v>27</v>
      </c>
      <c r="C59" s="100">
        <v>2022</v>
      </c>
      <c r="D59" s="119">
        <v>44629</v>
      </c>
      <c r="E59" s="102">
        <v>0.77</v>
      </c>
      <c r="F59" s="98">
        <v>5</v>
      </c>
      <c r="G59" s="40">
        <v>600</v>
      </c>
      <c r="H59" s="104">
        <v>80</v>
      </c>
      <c r="I59" s="104">
        <v>1000</v>
      </c>
      <c r="J59" s="104">
        <v>640</v>
      </c>
      <c r="K59" s="104"/>
      <c r="L59" s="40">
        <f t="shared" si="1"/>
        <v>12.833333333333334</v>
      </c>
      <c r="M59" s="138"/>
      <c r="N59" s="138"/>
      <c r="O59" s="138"/>
      <c r="P59" s="138"/>
      <c r="Q59" s="138"/>
      <c r="R59" s="138"/>
      <c r="S59" s="138"/>
      <c r="T59" s="138"/>
      <c r="U59" s="138"/>
      <c r="V59" s="138"/>
      <c r="W59" s="138"/>
      <c r="X59" s="138"/>
      <c r="Y59" s="138"/>
      <c r="Z59" s="138"/>
      <c r="AA59" s="138"/>
    </row>
    <row r="60" spans="1:27" ht="15.75" customHeight="1" x14ac:dyDescent="0.2">
      <c r="A60" s="100">
        <v>57</v>
      </c>
      <c r="B60" s="100" t="s">
        <v>27</v>
      </c>
      <c r="C60" s="100">
        <v>2022</v>
      </c>
      <c r="D60" s="119">
        <v>44630</v>
      </c>
      <c r="E60" s="102">
        <v>2.76</v>
      </c>
      <c r="F60" s="98">
        <v>15</v>
      </c>
      <c r="G60" s="40">
        <v>2300</v>
      </c>
      <c r="H60" s="104">
        <v>300</v>
      </c>
      <c r="I60" s="104">
        <v>4200</v>
      </c>
      <c r="J60" s="104">
        <v>1800</v>
      </c>
      <c r="K60" s="104"/>
      <c r="L60" s="40">
        <f t="shared" si="1"/>
        <v>46</v>
      </c>
      <c r="M60" s="138"/>
      <c r="N60" s="138"/>
      <c r="O60" s="138"/>
      <c r="P60" s="138"/>
      <c r="Q60" s="138"/>
      <c r="R60" s="138"/>
      <c r="S60" s="138"/>
      <c r="T60" s="138"/>
      <c r="U60" s="138"/>
      <c r="V60" s="138"/>
      <c r="W60" s="138"/>
      <c r="X60" s="138"/>
      <c r="Y60" s="138"/>
      <c r="Z60" s="138"/>
      <c r="AA60" s="138"/>
    </row>
    <row r="61" spans="1:27" ht="15.75" customHeight="1" x14ac:dyDescent="0.2">
      <c r="A61" s="100">
        <v>58</v>
      </c>
      <c r="B61" s="100" t="s">
        <v>27</v>
      </c>
      <c r="C61" s="100">
        <v>2022</v>
      </c>
      <c r="D61" s="119">
        <v>44630</v>
      </c>
      <c r="E61" s="102">
        <v>2.46</v>
      </c>
      <c r="F61" s="98">
        <v>15</v>
      </c>
      <c r="G61" s="40">
        <v>1200</v>
      </c>
      <c r="H61" s="104">
        <v>190</v>
      </c>
      <c r="I61" s="104">
        <v>2700</v>
      </c>
      <c r="J61" s="104">
        <v>1000</v>
      </c>
      <c r="K61" s="104"/>
      <c r="L61" s="40">
        <f t="shared" si="1"/>
        <v>41</v>
      </c>
      <c r="M61" s="138"/>
      <c r="N61" s="138"/>
      <c r="O61" s="138"/>
      <c r="P61" s="138"/>
      <c r="Q61" s="138"/>
      <c r="R61" s="138"/>
      <c r="S61" s="138"/>
      <c r="T61" s="138"/>
      <c r="U61" s="138"/>
      <c r="V61" s="138"/>
      <c r="W61" s="138"/>
      <c r="X61" s="138"/>
      <c r="Y61" s="138"/>
      <c r="Z61" s="138"/>
      <c r="AA61" s="138"/>
    </row>
    <row r="62" spans="1:27" ht="15.75" customHeight="1" x14ac:dyDescent="0.2">
      <c r="A62" s="100">
        <v>59</v>
      </c>
      <c r="B62" s="100" t="s">
        <v>27</v>
      </c>
      <c r="C62" s="100">
        <v>2022</v>
      </c>
      <c r="D62" s="119">
        <v>44646</v>
      </c>
      <c r="E62" s="102">
        <v>2.8</v>
      </c>
      <c r="F62" s="98">
        <v>15</v>
      </c>
      <c r="G62" s="40">
        <v>3000</v>
      </c>
      <c r="H62" s="104">
        <v>240</v>
      </c>
      <c r="I62" s="104">
        <v>4900</v>
      </c>
      <c r="J62" s="104">
        <v>1600</v>
      </c>
      <c r="K62" s="104"/>
      <c r="L62" s="40">
        <f t="shared" si="1"/>
        <v>46.666666666666664</v>
      </c>
      <c r="M62" s="138"/>
      <c r="N62" s="138"/>
      <c r="O62" s="138"/>
      <c r="P62" s="138"/>
      <c r="Q62" s="138"/>
      <c r="R62" s="138"/>
      <c r="S62" s="138"/>
      <c r="T62" s="138"/>
      <c r="U62" s="138"/>
      <c r="V62" s="138"/>
      <c r="W62" s="138"/>
      <c r="X62" s="138"/>
      <c r="Y62" s="138"/>
      <c r="Z62" s="138"/>
      <c r="AA62" s="138"/>
    </row>
    <row r="63" spans="1:27" ht="15.75" customHeight="1" x14ac:dyDescent="0.2">
      <c r="A63" s="100">
        <v>60</v>
      </c>
      <c r="B63" s="100" t="s">
        <v>40</v>
      </c>
      <c r="C63" s="100">
        <v>2022</v>
      </c>
      <c r="D63" s="119">
        <v>44658</v>
      </c>
      <c r="E63" s="102">
        <v>2.82</v>
      </c>
      <c r="F63" s="98">
        <v>15</v>
      </c>
      <c r="G63" s="40">
        <v>4200</v>
      </c>
      <c r="H63" s="104">
        <v>500</v>
      </c>
      <c r="I63" s="104">
        <v>6400</v>
      </c>
      <c r="J63" s="104">
        <v>2100</v>
      </c>
      <c r="K63" s="104"/>
      <c r="L63" s="40">
        <f t="shared" si="1"/>
        <v>47</v>
      </c>
      <c r="M63" s="138"/>
      <c r="N63" s="138"/>
      <c r="O63" s="138"/>
      <c r="P63" s="138"/>
      <c r="Q63" s="138"/>
      <c r="R63" s="138"/>
      <c r="S63" s="138"/>
      <c r="T63" s="138"/>
      <c r="U63" s="138"/>
      <c r="V63" s="138"/>
      <c r="W63" s="138"/>
      <c r="X63" s="138"/>
      <c r="Y63" s="138"/>
      <c r="Z63" s="138"/>
      <c r="AA63" s="138"/>
    </row>
    <row r="64" spans="1:27" ht="15.75" customHeight="1" x14ac:dyDescent="0.2">
      <c r="A64" s="100">
        <v>61</v>
      </c>
      <c r="B64" s="100" t="s">
        <v>40</v>
      </c>
      <c r="C64" s="100">
        <v>2022</v>
      </c>
      <c r="D64" s="119">
        <v>44658</v>
      </c>
      <c r="E64" s="102">
        <v>1.99</v>
      </c>
      <c r="F64" s="98">
        <v>15</v>
      </c>
      <c r="G64" s="40">
        <v>1800</v>
      </c>
      <c r="H64" s="104">
        <v>190</v>
      </c>
      <c r="I64" s="104">
        <v>3200</v>
      </c>
      <c r="J64" s="104">
        <v>980</v>
      </c>
      <c r="K64" s="104"/>
      <c r="L64" s="40">
        <f t="shared" si="1"/>
        <v>33.166666666666664</v>
      </c>
      <c r="M64" s="138"/>
      <c r="N64" s="138"/>
      <c r="O64" s="138"/>
      <c r="P64" s="138"/>
      <c r="Q64" s="138"/>
      <c r="R64" s="138"/>
      <c r="S64" s="138"/>
      <c r="T64" s="138"/>
      <c r="U64" s="138"/>
      <c r="V64" s="138"/>
      <c r="W64" s="138"/>
      <c r="X64" s="138"/>
      <c r="Y64" s="138"/>
      <c r="Z64" s="138"/>
      <c r="AA64" s="138"/>
    </row>
    <row r="65" spans="1:27" ht="15.75" customHeight="1" x14ac:dyDescent="0.2">
      <c r="A65" s="100">
        <v>62</v>
      </c>
      <c r="B65" s="100" t="s">
        <v>40</v>
      </c>
      <c r="C65" s="100">
        <v>2022</v>
      </c>
      <c r="D65" s="119">
        <v>44659</v>
      </c>
      <c r="E65" s="102">
        <v>2.78</v>
      </c>
      <c r="F65" s="98">
        <v>15</v>
      </c>
      <c r="G65" s="40">
        <v>980</v>
      </c>
      <c r="H65" s="104">
        <v>220</v>
      </c>
      <c r="I65" s="104">
        <v>2200</v>
      </c>
      <c r="J65" s="104">
        <v>1250</v>
      </c>
      <c r="K65" s="104"/>
      <c r="L65" s="40">
        <f t="shared" si="1"/>
        <v>46.333333333333336</v>
      </c>
      <c r="M65" s="138"/>
      <c r="N65" s="138"/>
      <c r="O65" s="138"/>
      <c r="P65" s="138"/>
      <c r="Q65" s="138"/>
      <c r="R65" s="138"/>
      <c r="S65" s="138"/>
      <c r="T65" s="138"/>
      <c r="U65" s="138"/>
      <c r="V65" s="138"/>
      <c r="W65" s="138"/>
      <c r="X65" s="138"/>
      <c r="Y65" s="138"/>
      <c r="Z65" s="138"/>
      <c r="AA65" s="138"/>
    </row>
    <row r="66" spans="1:27" ht="15.75" customHeight="1" x14ac:dyDescent="0.2">
      <c r="A66" s="100">
        <v>63</v>
      </c>
      <c r="B66" s="100" t="s">
        <v>40</v>
      </c>
      <c r="C66" s="100">
        <v>2022</v>
      </c>
      <c r="D66" s="119">
        <v>44659</v>
      </c>
      <c r="E66" s="102">
        <v>2.83</v>
      </c>
      <c r="F66" s="98">
        <v>15</v>
      </c>
      <c r="G66" s="40">
        <v>2100</v>
      </c>
      <c r="H66" s="104">
        <v>140</v>
      </c>
      <c r="I66" s="104">
        <v>3600</v>
      </c>
      <c r="J66" s="104">
        <v>1200</v>
      </c>
      <c r="K66" s="104"/>
      <c r="L66" s="40">
        <f t="shared" si="1"/>
        <v>47.166666666666664</v>
      </c>
      <c r="M66" s="138"/>
      <c r="N66" s="138"/>
      <c r="O66" s="138"/>
      <c r="P66" s="138"/>
      <c r="Q66" s="138"/>
      <c r="R66" s="138"/>
      <c r="S66" s="138"/>
      <c r="T66" s="138"/>
      <c r="U66" s="138"/>
      <c r="V66" s="138"/>
      <c r="W66" s="138"/>
      <c r="X66" s="138"/>
      <c r="Y66" s="138"/>
      <c r="Z66" s="138"/>
      <c r="AA66" s="138"/>
    </row>
    <row r="67" spans="1:27" ht="15.75" customHeight="1" x14ac:dyDescent="0.2">
      <c r="A67" s="100">
        <v>64</v>
      </c>
      <c r="B67" s="100" t="s">
        <v>40</v>
      </c>
      <c r="C67" s="100">
        <v>2022</v>
      </c>
      <c r="D67" s="119">
        <v>44667</v>
      </c>
      <c r="E67" s="102">
        <v>2.2599999999999998</v>
      </c>
      <c r="F67" s="98">
        <v>15</v>
      </c>
      <c r="G67" s="40">
        <v>3200</v>
      </c>
      <c r="H67" s="104">
        <v>200</v>
      </c>
      <c r="I67" s="104">
        <v>5200</v>
      </c>
      <c r="J67" s="104">
        <v>2200</v>
      </c>
      <c r="K67" s="104"/>
      <c r="L67" s="40">
        <f t="shared" si="1"/>
        <v>37.666666666666664</v>
      </c>
      <c r="M67" s="138"/>
      <c r="N67" s="138"/>
      <c r="O67" s="138"/>
      <c r="P67" s="138"/>
      <c r="Q67" s="138"/>
      <c r="R67" s="138"/>
      <c r="S67" s="138"/>
      <c r="T67" s="138"/>
      <c r="U67" s="138"/>
      <c r="V67" s="138"/>
      <c r="W67" s="138"/>
      <c r="X67" s="138"/>
      <c r="Y67" s="138"/>
      <c r="Z67" s="138"/>
      <c r="AA67" s="138"/>
    </row>
    <row r="68" spans="1:27" ht="15.75" customHeight="1" x14ac:dyDescent="0.2">
      <c r="A68" s="100">
        <v>65</v>
      </c>
      <c r="B68" s="100" t="s">
        <v>40</v>
      </c>
      <c r="C68" s="100">
        <v>2022</v>
      </c>
      <c r="D68" s="119">
        <v>44667</v>
      </c>
      <c r="E68" s="102">
        <v>2.13</v>
      </c>
      <c r="F68" s="98">
        <v>15</v>
      </c>
      <c r="G68" s="40">
        <v>1050</v>
      </c>
      <c r="H68" s="104">
        <v>100</v>
      </c>
      <c r="I68" s="104">
        <v>2000</v>
      </c>
      <c r="J68" s="104">
        <v>900</v>
      </c>
      <c r="K68" s="104"/>
      <c r="L68" s="40">
        <f t="shared" si="1"/>
        <v>35.5</v>
      </c>
      <c r="M68" s="138"/>
      <c r="N68" s="138"/>
      <c r="O68" s="138"/>
      <c r="P68" s="138"/>
      <c r="Q68" s="138"/>
      <c r="R68" s="138"/>
      <c r="S68" s="138"/>
      <c r="T68" s="138"/>
      <c r="U68" s="138"/>
      <c r="V68" s="138"/>
      <c r="W68" s="138"/>
      <c r="X68" s="138"/>
      <c r="Y68" s="138"/>
      <c r="Z68" s="138"/>
      <c r="AA68" s="138"/>
    </row>
    <row r="69" spans="1:27" ht="15.75" customHeight="1" x14ac:dyDescent="0.2">
      <c r="A69" s="100">
        <v>66</v>
      </c>
      <c r="B69" s="100" t="s">
        <v>40</v>
      </c>
      <c r="C69" s="100">
        <v>2022</v>
      </c>
      <c r="D69" s="119">
        <v>44680</v>
      </c>
      <c r="E69" s="102">
        <v>2.19</v>
      </c>
      <c r="F69" s="98">
        <v>15</v>
      </c>
      <c r="G69" s="40">
        <v>2700</v>
      </c>
      <c r="H69" s="104">
        <v>300</v>
      </c>
      <c r="I69" s="104">
        <v>4900</v>
      </c>
      <c r="J69" s="104">
        <v>2000</v>
      </c>
      <c r="K69" s="104"/>
      <c r="L69" s="40">
        <f t="shared" si="1"/>
        <v>36.5</v>
      </c>
      <c r="M69" s="138"/>
      <c r="N69" s="138"/>
      <c r="O69" s="138"/>
      <c r="P69" s="138"/>
      <c r="Q69" s="138"/>
      <c r="R69" s="138"/>
      <c r="S69" s="138"/>
      <c r="T69" s="138"/>
      <c r="U69" s="138"/>
      <c r="V69" s="138"/>
      <c r="W69" s="138"/>
      <c r="X69" s="138"/>
      <c r="Y69" s="138"/>
      <c r="Z69" s="138"/>
      <c r="AA69" s="138"/>
    </row>
    <row r="70" spans="1:27" ht="15.75" customHeight="1" x14ac:dyDescent="0.2">
      <c r="A70" s="100">
        <v>67</v>
      </c>
      <c r="B70" s="100" t="s">
        <v>16</v>
      </c>
      <c r="C70" s="100">
        <v>2022</v>
      </c>
      <c r="D70" s="119">
        <v>44688</v>
      </c>
      <c r="E70" s="102">
        <v>2.12</v>
      </c>
      <c r="F70" s="98">
        <v>15</v>
      </c>
      <c r="G70" s="40">
        <v>980</v>
      </c>
      <c r="H70" s="104">
        <v>140</v>
      </c>
      <c r="I70" s="104">
        <v>3500</v>
      </c>
      <c r="J70" s="104">
        <v>1050</v>
      </c>
      <c r="K70" s="104"/>
      <c r="L70" s="40">
        <f t="shared" si="1"/>
        <v>35.333333333333336</v>
      </c>
      <c r="M70" s="138"/>
      <c r="N70" s="138"/>
      <c r="O70" s="138"/>
      <c r="P70" s="138"/>
      <c r="Q70" s="138"/>
      <c r="R70" s="138"/>
      <c r="S70" s="138"/>
      <c r="T70" s="138"/>
      <c r="U70" s="138"/>
      <c r="V70" s="138"/>
      <c r="W70" s="138"/>
      <c r="X70" s="138"/>
      <c r="Y70" s="138"/>
      <c r="Z70" s="138"/>
      <c r="AA70" s="138"/>
    </row>
    <row r="71" spans="1:27" ht="15.75" customHeight="1" x14ac:dyDescent="0.2">
      <c r="A71" s="100">
        <v>68</v>
      </c>
      <c r="B71" s="100" t="s">
        <v>16</v>
      </c>
      <c r="C71" s="100">
        <v>2022</v>
      </c>
      <c r="D71" s="119">
        <v>44691</v>
      </c>
      <c r="E71" s="102">
        <v>3.93</v>
      </c>
      <c r="F71" s="98">
        <v>15</v>
      </c>
      <c r="G71" s="40">
        <v>1400</v>
      </c>
      <c r="H71" s="104">
        <v>120</v>
      </c>
      <c r="I71" s="104">
        <v>4200</v>
      </c>
      <c r="J71" s="104">
        <v>1850</v>
      </c>
      <c r="K71" s="104"/>
      <c r="L71" s="40">
        <f t="shared" si="1"/>
        <v>65.5</v>
      </c>
      <c r="M71" s="138"/>
      <c r="N71" s="138"/>
      <c r="O71" s="138"/>
      <c r="P71" s="138"/>
      <c r="Q71" s="138"/>
      <c r="R71" s="138"/>
      <c r="S71" s="138"/>
      <c r="T71" s="138"/>
      <c r="U71" s="138"/>
      <c r="V71" s="138"/>
      <c r="W71" s="138"/>
      <c r="X71" s="138"/>
      <c r="Y71" s="138"/>
      <c r="Z71" s="138"/>
      <c r="AA71" s="138"/>
    </row>
    <row r="72" spans="1:27" ht="15.75" customHeight="1" x14ac:dyDescent="0.2">
      <c r="A72" s="100">
        <v>69</v>
      </c>
      <c r="B72" s="100" t="s">
        <v>16</v>
      </c>
      <c r="C72" s="100">
        <v>2022</v>
      </c>
      <c r="D72" s="119">
        <v>44691</v>
      </c>
      <c r="E72" s="102">
        <v>3.59</v>
      </c>
      <c r="F72" s="98">
        <v>15</v>
      </c>
      <c r="G72" s="40">
        <v>800</v>
      </c>
      <c r="H72" s="104">
        <v>220</v>
      </c>
      <c r="I72" s="104">
        <v>1900</v>
      </c>
      <c r="J72" s="104">
        <v>1000</v>
      </c>
      <c r="K72" s="104"/>
      <c r="L72" s="40">
        <f t="shared" si="1"/>
        <v>59.833333333333336</v>
      </c>
      <c r="M72" s="138"/>
      <c r="N72" s="138"/>
      <c r="O72" s="138"/>
      <c r="P72" s="138"/>
      <c r="Q72" s="138"/>
      <c r="R72" s="138"/>
      <c r="S72" s="138"/>
      <c r="T72" s="138"/>
      <c r="U72" s="138"/>
      <c r="V72" s="138"/>
      <c r="W72" s="138"/>
      <c r="X72" s="138"/>
      <c r="Y72" s="138"/>
      <c r="Z72" s="138"/>
      <c r="AA72" s="138"/>
    </row>
    <row r="73" spans="1:27" ht="15.75" customHeight="1" x14ac:dyDescent="0.2">
      <c r="A73" s="100">
        <v>70</v>
      </c>
      <c r="B73" s="100" t="s">
        <v>16</v>
      </c>
      <c r="C73" s="100">
        <v>2022</v>
      </c>
      <c r="D73" s="119">
        <v>44692</v>
      </c>
      <c r="E73" s="102">
        <v>3.27</v>
      </c>
      <c r="F73" s="98">
        <v>15</v>
      </c>
      <c r="G73" s="40">
        <v>640</v>
      </c>
      <c r="H73" s="104">
        <v>75</v>
      </c>
      <c r="I73" s="104">
        <v>900</v>
      </c>
      <c r="J73" s="104">
        <v>500</v>
      </c>
      <c r="K73" s="104"/>
      <c r="L73" s="40">
        <f t="shared" si="1"/>
        <v>54.5</v>
      </c>
      <c r="M73" s="138"/>
      <c r="N73" s="138"/>
      <c r="O73" s="138"/>
      <c r="P73" s="138"/>
      <c r="Q73" s="138"/>
      <c r="R73" s="138"/>
      <c r="S73" s="138"/>
      <c r="T73" s="138"/>
      <c r="U73" s="138"/>
      <c r="V73" s="138"/>
      <c r="W73" s="138"/>
      <c r="X73" s="138"/>
      <c r="Y73" s="138"/>
      <c r="Z73" s="138"/>
      <c r="AA73" s="138"/>
    </row>
    <row r="74" spans="1:27" ht="15.75" customHeight="1" x14ac:dyDescent="0.2">
      <c r="A74" s="100">
        <v>71</v>
      </c>
      <c r="B74" s="100" t="s">
        <v>16</v>
      </c>
      <c r="C74" s="100">
        <v>2022</v>
      </c>
      <c r="D74" s="119">
        <v>44693</v>
      </c>
      <c r="E74" s="102">
        <v>3.22</v>
      </c>
      <c r="F74" s="98">
        <v>15</v>
      </c>
      <c r="G74" s="40">
        <v>240</v>
      </c>
      <c r="H74" s="104">
        <v>40</v>
      </c>
      <c r="I74" s="104">
        <v>500</v>
      </c>
      <c r="J74" s="104">
        <v>200</v>
      </c>
      <c r="K74" s="104"/>
      <c r="L74" s="40">
        <f t="shared" si="1"/>
        <v>53.666666666666664</v>
      </c>
      <c r="M74" s="138"/>
      <c r="N74" s="138"/>
      <c r="O74" s="138"/>
      <c r="P74" s="138"/>
      <c r="Q74" s="138"/>
      <c r="R74" s="138"/>
      <c r="S74" s="138"/>
      <c r="T74" s="138"/>
      <c r="U74" s="138"/>
      <c r="V74" s="138"/>
      <c r="W74" s="138"/>
      <c r="X74" s="138"/>
      <c r="Y74" s="138"/>
      <c r="Z74" s="138"/>
      <c r="AA74" s="138"/>
    </row>
    <row r="75" spans="1:27" ht="15.75" customHeight="1" x14ac:dyDescent="0.2">
      <c r="A75" s="100">
        <v>72</v>
      </c>
      <c r="B75" s="100" t="s">
        <v>14</v>
      </c>
      <c r="C75" s="100">
        <v>2022</v>
      </c>
      <c r="D75" s="119">
        <v>44700</v>
      </c>
      <c r="E75" s="102">
        <v>3.39</v>
      </c>
      <c r="F75" s="98">
        <v>15</v>
      </c>
      <c r="G75" s="40">
        <v>2100</v>
      </c>
      <c r="H75" s="104">
        <v>380</v>
      </c>
      <c r="I75" s="104">
        <v>3600</v>
      </c>
      <c r="J75" s="104">
        <v>1300</v>
      </c>
      <c r="K75" s="104"/>
      <c r="L75" s="40">
        <f t="shared" si="1"/>
        <v>56.5</v>
      </c>
      <c r="M75" s="138"/>
      <c r="N75" s="138"/>
      <c r="O75" s="138"/>
      <c r="P75" s="138"/>
      <c r="Q75" s="138"/>
      <c r="R75" s="138"/>
      <c r="S75" s="138"/>
      <c r="T75" s="138"/>
      <c r="U75" s="138"/>
      <c r="V75" s="138"/>
      <c r="W75" s="138"/>
      <c r="X75" s="138"/>
      <c r="Y75" s="138"/>
      <c r="Z75" s="138"/>
      <c r="AA75" s="138"/>
    </row>
    <row r="76" spans="1:27" ht="15.75" customHeight="1" x14ac:dyDescent="0.2">
      <c r="A76" s="100">
        <v>73</v>
      </c>
      <c r="B76" s="100" t="s">
        <v>16</v>
      </c>
      <c r="C76" s="100">
        <v>2022</v>
      </c>
      <c r="D76" s="119">
        <v>44707</v>
      </c>
      <c r="E76" s="102">
        <v>2.67</v>
      </c>
      <c r="F76" s="98">
        <v>15</v>
      </c>
      <c r="G76" s="40">
        <v>2800</v>
      </c>
      <c r="H76" s="104">
        <v>250</v>
      </c>
      <c r="I76" s="104">
        <v>4900</v>
      </c>
      <c r="J76" s="104">
        <v>2000</v>
      </c>
      <c r="K76" s="104"/>
      <c r="L76" s="40">
        <f t="shared" si="1"/>
        <v>44.5</v>
      </c>
      <c r="M76" s="138"/>
      <c r="N76" s="138"/>
      <c r="O76" s="138"/>
      <c r="P76" s="138"/>
      <c r="Q76" s="138"/>
      <c r="R76" s="138"/>
      <c r="S76" s="138"/>
      <c r="T76" s="138"/>
      <c r="U76" s="138"/>
      <c r="V76" s="138"/>
      <c r="W76" s="138"/>
      <c r="X76" s="138"/>
      <c r="Y76" s="138"/>
      <c r="Z76" s="138"/>
      <c r="AA76" s="138"/>
    </row>
    <row r="77" spans="1:27" ht="15.75" customHeight="1" x14ac:dyDescent="0.2">
      <c r="A77" s="100">
        <v>74</v>
      </c>
      <c r="B77" s="100" t="s">
        <v>17</v>
      </c>
      <c r="C77" s="100">
        <v>2022</v>
      </c>
      <c r="D77" s="119">
        <v>44713</v>
      </c>
      <c r="E77" s="102">
        <v>3.68</v>
      </c>
      <c r="F77" s="98">
        <v>15</v>
      </c>
      <c r="G77" s="40">
        <v>1600</v>
      </c>
      <c r="H77" s="104">
        <v>360</v>
      </c>
      <c r="I77" s="104">
        <v>3200</v>
      </c>
      <c r="J77" s="104">
        <v>980</v>
      </c>
      <c r="K77" s="104"/>
      <c r="L77" s="40">
        <f t="shared" si="1"/>
        <v>61.333333333333336</v>
      </c>
      <c r="M77" s="138"/>
      <c r="N77" s="138"/>
      <c r="O77" s="138"/>
      <c r="P77" s="138"/>
      <c r="Q77" s="138"/>
      <c r="R77" s="138"/>
      <c r="S77" s="138"/>
      <c r="T77" s="138"/>
      <c r="U77" s="138"/>
      <c r="V77" s="138"/>
      <c r="W77" s="138"/>
      <c r="X77" s="138"/>
      <c r="Y77" s="138"/>
      <c r="Z77" s="138"/>
      <c r="AA77" s="138"/>
    </row>
    <row r="78" spans="1:27" ht="15.75" customHeight="1" x14ac:dyDescent="0.2">
      <c r="A78" s="100">
        <v>75</v>
      </c>
      <c r="B78" s="100" t="s">
        <v>17</v>
      </c>
      <c r="C78" s="100">
        <v>2022</v>
      </c>
      <c r="D78" s="119">
        <v>44713</v>
      </c>
      <c r="E78" s="102">
        <v>2.95</v>
      </c>
      <c r="F78" s="98">
        <v>15</v>
      </c>
      <c r="G78" s="40">
        <v>1200</v>
      </c>
      <c r="H78" s="104">
        <v>98</v>
      </c>
      <c r="I78" s="104">
        <v>2100</v>
      </c>
      <c r="J78" s="104">
        <v>420</v>
      </c>
      <c r="K78" s="104"/>
      <c r="L78" s="40">
        <f t="shared" si="1"/>
        <v>49.166666666666664</v>
      </c>
      <c r="M78" s="138"/>
      <c r="N78" s="138"/>
      <c r="O78" s="138"/>
      <c r="P78" s="138"/>
      <c r="Q78" s="138"/>
      <c r="R78" s="138"/>
      <c r="S78" s="138"/>
      <c r="T78" s="138"/>
      <c r="U78" s="138"/>
      <c r="V78" s="138"/>
      <c r="W78" s="138"/>
      <c r="X78" s="138"/>
      <c r="Y78" s="138"/>
      <c r="Z78" s="138"/>
      <c r="AA78" s="138"/>
    </row>
    <row r="79" spans="1:27" ht="15.75" customHeight="1" x14ac:dyDescent="0.2">
      <c r="A79" s="100">
        <v>76</v>
      </c>
      <c r="B79" s="100" t="s">
        <v>17</v>
      </c>
      <c r="C79" s="100">
        <v>2022</v>
      </c>
      <c r="D79" s="119">
        <v>44722</v>
      </c>
      <c r="E79" s="102">
        <v>3</v>
      </c>
      <c r="F79" s="98">
        <v>15</v>
      </c>
      <c r="G79" s="40">
        <v>2200</v>
      </c>
      <c r="H79" s="104">
        <v>190</v>
      </c>
      <c r="I79" s="104">
        <v>3200</v>
      </c>
      <c r="J79" s="104">
        <v>1200</v>
      </c>
      <c r="K79" s="104"/>
      <c r="L79" s="40">
        <f t="shared" si="1"/>
        <v>50</v>
      </c>
      <c r="M79" s="138"/>
      <c r="N79" s="138"/>
      <c r="O79" s="138"/>
      <c r="P79" s="138"/>
      <c r="Q79" s="138"/>
      <c r="R79" s="138"/>
      <c r="S79" s="138"/>
      <c r="T79" s="138"/>
      <c r="U79" s="138"/>
      <c r="V79" s="138"/>
      <c r="W79" s="138"/>
      <c r="X79" s="138"/>
      <c r="Y79" s="138"/>
      <c r="Z79" s="138"/>
      <c r="AA79" s="138"/>
    </row>
    <row r="80" spans="1:27" ht="15.75" customHeight="1" x14ac:dyDescent="0.2">
      <c r="A80" s="100">
        <v>77</v>
      </c>
      <c r="B80" s="100" t="s">
        <v>17</v>
      </c>
      <c r="C80" s="100">
        <v>2022</v>
      </c>
      <c r="D80" s="119">
        <v>44722</v>
      </c>
      <c r="E80" s="102">
        <v>2.34</v>
      </c>
      <c r="F80" s="98">
        <v>15</v>
      </c>
      <c r="G80" s="40">
        <v>980</v>
      </c>
      <c r="H80" s="104">
        <v>75</v>
      </c>
      <c r="I80" s="104">
        <v>1000</v>
      </c>
      <c r="J80" s="104">
        <v>560</v>
      </c>
      <c r="K80" s="104"/>
      <c r="L80" s="40">
        <f t="shared" si="1"/>
        <v>39</v>
      </c>
      <c r="M80" s="138"/>
      <c r="N80" s="138"/>
      <c r="O80" s="138"/>
      <c r="P80" s="138"/>
      <c r="Q80" s="138"/>
      <c r="R80" s="138"/>
      <c r="S80" s="138"/>
      <c r="T80" s="138"/>
      <c r="U80" s="138"/>
      <c r="V80" s="138"/>
      <c r="W80" s="138"/>
      <c r="X80" s="138"/>
      <c r="Y80" s="138"/>
      <c r="Z80" s="138"/>
      <c r="AA80" s="138"/>
    </row>
    <row r="81" spans="1:27" ht="15.75" customHeight="1" x14ac:dyDescent="0.2">
      <c r="A81" s="100">
        <v>78</v>
      </c>
      <c r="B81" s="100" t="s">
        <v>17</v>
      </c>
      <c r="C81" s="100">
        <v>2022</v>
      </c>
      <c r="D81" s="119">
        <v>44723</v>
      </c>
      <c r="E81" s="102">
        <v>3.23</v>
      </c>
      <c r="F81" s="98">
        <v>15</v>
      </c>
      <c r="G81" s="40">
        <v>540</v>
      </c>
      <c r="H81" s="104">
        <v>100</v>
      </c>
      <c r="I81" s="104">
        <v>900</v>
      </c>
      <c r="J81" s="104">
        <v>440</v>
      </c>
      <c r="K81" s="104"/>
      <c r="L81" s="40">
        <f t="shared" si="1"/>
        <v>53.833333333333336</v>
      </c>
      <c r="M81" s="138"/>
      <c r="N81" s="138"/>
      <c r="O81" s="138"/>
      <c r="P81" s="138"/>
      <c r="Q81" s="138"/>
      <c r="R81" s="138"/>
      <c r="S81" s="138"/>
      <c r="T81" s="138"/>
      <c r="U81" s="138"/>
      <c r="V81" s="138"/>
      <c r="W81" s="138"/>
      <c r="X81" s="138"/>
      <c r="Y81" s="138"/>
      <c r="Z81" s="138"/>
      <c r="AA81" s="138"/>
    </row>
    <row r="82" spans="1:27" ht="15.75" customHeight="1" x14ac:dyDescent="0.2">
      <c r="A82" s="100">
        <v>79</v>
      </c>
      <c r="B82" s="100" t="s">
        <v>17</v>
      </c>
      <c r="C82" s="100">
        <v>2022</v>
      </c>
      <c r="D82" s="119">
        <v>44723</v>
      </c>
      <c r="E82" s="102">
        <v>3.07</v>
      </c>
      <c r="F82" s="98">
        <v>15</v>
      </c>
      <c r="G82" s="40">
        <v>320</v>
      </c>
      <c r="H82" s="104">
        <v>48</v>
      </c>
      <c r="I82" s="104">
        <v>980</v>
      </c>
      <c r="J82" s="104">
        <v>360</v>
      </c>
      <c r="K82" s="104"/>
      <c r="L82" s="40">
        <f t="shared" si="1"/>
        <v>51.166666666666664</v>
      </c>
      <c r="M82" s="138"/>
      <c r="N82" s="138"/>
      <c r="O82" s="138"/>
      <c r="P82" s="138"/>
      <c r="Q82" s="138"/>
      <c r="R82" s="138"/>
      <c r="S82" s="138"/>
      <c r="T82" s="138"/>
      <c r="U82" s="138"/>
      <c r="V82" s="138"/>
      <c r="W82" s="138"/>
      <c r="X82" s="138"/>
      <c r="Y82" s="138"/>
      <c r="Z82" s="138"/>
      <c r="AA82" s="138"/>
    </row>
    <row r="83" spans="1:27" ht="15.75" customHeight="1" x14ac:dyDescent="0.2">
      <c r="A83" s="100">
        <v>80</v>
      </c>
      <c r="B83" s="100" t="s">
        <v>17</v>
      </c>
      <c r="C83" s="100">
        <v>2022</v>
      </c>
      <c r="D83" s="119">
        <v>44723</v>
      </c>
      <c r="E83" s="102">
        <v>3.74</v>
      </c>
      <c r="F83" s="98">
        <v>15</v>
      </c>
      <c r="G83" s="40">
        <v>270</v>
      </c>
      <c r="H83" s="104">
        <v>50</v>
      </c>
      <c r="I83" s="104">
        <v>480</v>
      </c>
      <c r="J83" s="104">
        <v>200</v>
      </c>
      <c r="K83" s="104"/>
      <c r="L83" s="40">
        <f t="shared" si="1"/>
        <v>62.333333333333336</v>
      </c>
      <c r="M83" s="138"/>
      <c r="N83" s="138"/>
      <c r="O83" s="138"/>
      <c r="P83" s="138"/>
      <c r="Q83" s="138"/>
      <c r="R83" s="138"/>
      <c r="S83" s="138"/>
      <c r="T83" s="138"/>
      <c r="U83" s="138"/>
      <c r="V83" s="138"/>
      <c r="W83" s="138"/>
      <c r="X83" s="138"/>
      <c r="Y83" s="138"/>
      <c r="Z83" s="138"/>
      <c r="AA83" s="138"/>
    </row>
    <row r="84" spans="1:27" ht="15.75" customHeight="1" x14ac:dyDescent="0.2">
      <c r="A84" s="100">
        <v>81</v>
      </c>
      <c r="B84" s="100" t="s">
        <v>43</v>
      </c>
      <c r="C84" s="100">
        <v>2022</v>
      </c>
      <c r="D84" s="119">
        <v>44725</v>
      </c>
      <c r="E84" s="102">
        <v>3.39</v>
      </c>
      <c r="F84" s="98">
        <v>15</v>
      </c>
      <c r="G84" s="40">
        <v>1200</v>
      </c>
      <c r="H84" s="104">
        <v>210</v>
      </c>
      <c r="I84" s="104">
        <v>1400</v>
      </c>
      <c r="J84" s="104">
        <v>360</v>
      </c>
      <c r="K84" s="104"/>
      <c r="L84" s="40">
        <f t="shared" si="1"/>
        <v>56.5</v>
      </c>
      <c r="M84" s="138"/>
      <c r="N84" s="138"/>
      <c r="O84" s="138"/>
      <c r="P84" s="138"/>
      <c r="Q84" s="138"/>
      <c r="R84" s="138"/>
      <c r="S84" s="138"/>
      <c r="T84" s="138"/>
      <c r="U84" s="138"/>
      <c r="V84" s="138"/>
      <c r="W84" s="138"/>
      <c r="X84" s="138"/>
      <c r="Y84" s="138"/>
      <c r="Z84" s="138"/>
      <c r="AA84" s="138"/>
    </row>
    <row r="85" spans="1:27" ht="15.75" customHeight="1" x14ac:dyDescent="0.2">
      <c r="A85" s="100">
        <v>82</v>
      </c>
      <c r="B85" s="100" t="s">
        <v>17</v>
      </c>
      <c r="C85" s="100">
        <v>2022</v>
      </c>
      <c r="D85" s="119">
        <v>44725</v>
      </c>
      <c r="E85" s="102">
        <v>3.49</v>
      </c>
      <c r="F85" s="98">
        <v>15</v>
      </c>
      <c r="G85" s="40">
        <v>360</v>
      </c>
      <c r="H85" s="104">
        <v>40</v>
      </c>
      <c r="I85" s="104">
        <v>800</v>
      </c>
      <c r="J85" s="104">
        <v>240</v>
      </c>
      <c r="K85" s="104"/>
      <c r="L85" s="40">
        <f t="shared" si="1"/>
        <v>58.166666666666664</v>
      </c>
      <c r="M85" s="138"/>
      <c r="N85" s="138"/>
      <c r="O85" s="138"/>
      <c r="P85" s="138"/>
      <c r="Q85" s="138"/>
      <c r="R85" s="138"/>
      <c r="S85" s="138"/>
      <c r="T85" s="138"/>
      <c r="U85" s="138"/>
      <c r="V85" s="138"/>
      <c r="W85" s="138"/>
      <c r="X85" s="138"/>
      <c r="Y85" s="138"/>
      <c r="Z85" s="138"/>
      <c r="AA85" s="138"/>
    </row>
    <row r="86" spans="1:27" ht="15.75" customHeight="1" x14ac:dyDescent="0.2">
      <c r="A86" s="100">
        <v>83</v>
      </c>
      <c r="B86" s="100" t="s">
        <v>17</v>
      </c>
      <c r="C86" s="100">
        <v>2022</v>
      </c>
      <c r="D86" s="119">
        <v>44725</v>
      </c>
      <c r="E86" s="102">
        <v>3.4</v>
      </c>
      <c r="F86" s="98">
        <v>15</v>
      </c>
      <c r="G86" s="40">
        <v>120</v>
      </c>
      <c r="H86" s="104">
        <v>24</v>
      </c>
      <c r="I86" s="104">
        <v>480</v>
      </c>
      <c r="J86" s="104">
        <v>180</v>
      </c>
      <c r="K86" s="104"/>
      <c r="L86" s="40">
        <f t="shared" si="1"/>
        <v>56.666666666666664</v>
      </c>
      <c r="M86" s="138"/>
      <c r="N86" s="138"/>
      <c r="O86" s="138"/>
      <c r="P86" s="138"/>
      <c r="Q86" s="138"/>
      <c r="R86" s="138"/>
      <c r="S86" s="138"/>
      <c r="T86" s="138"/>
      <c r="U86" s="138"/>
      <c r="V86" s="138"/>
      <c r="W86" s="138"/>
      <c r="X86" s="138"/>
      <c r="Y86" s="138"/>
      <c r="Z86" s="138"/>
      <c r="AA86" s="138"/>
    </row>
    <row r="87" spans="1:27" ht="15.75" customHeight="1" x14ac:dyDescent="0.2">
      <c r="A87" s="100">
        <v>84</v>
      </c>
      <c r="B87" s="100" t="s">
        <v>17</v>
      </c>
      <c r="C87" s="100">
        <v>2022</v>
      </c>
      <c r="D87" s="119">
        <v>44725</v>
      </c>
      <c r="E87" s="102">
        <v>3.69</v>
      </c>
      <c r="F87" s="98">
        <v>15</v>
      </c>
      <c r="G87" s="40">
        <v>480</v>
      </c>
      <c r="H87" s="104">
        <v>36</v>
      </c>
      <c r="I87" s="104">
        <v>880</v>
      </c>
      <c r="J87" s="104">
        <v>200</v>
      </c>
      <c r="K87" s="104"/>
      <c r="L87" s="40">
        <f t="shared" si="1"/>
        <v>61.5</v>
      </c>
      <c r="M87" s="138"/>
      <c r="N87" s="138"/>
      <c r="O87" s="138"/>
      <c r="P87" s="138"/>
      <c r="Q87" s="138"/>
      <c r="R87" s="138"/>
      <c r="S87" s="138"/>
      <c r="T87" s="138"/>
      <c r="U87" s="138"/>
      <c r="V87" s="138"/>
      <c r="W87" s="138"/>
      <c r="X87" s="138"/>
      <c r="Y87" s="138"/>
      <c r="Z87" s="138"/>
      <c r="AA87" s="138"/>
    </row>
    <row r="88" spans="1:27" ht="15.75" customHeight="1" x14ac:dyDescent="0.2">
      <c r="A88" s="100">
        <v>85</v>
      </c>
      <c r="B88" s="100" t="s">
        <v>17</v>
      </c>
      <c r="C88" s="100">
        <v>2022</v>
      </c>
      <c r="D88" s="119">
        <v>44726</v>
      </c>
      <c r="E88" s="102">
        <v>3.55</v>
      </c>
      <c r="F88" s="98">
        <v>15</v>
      </c>
      <c r="G88" s="40">
        <v>0</v>
      </c>
      <c r="H88" s="104">
        <v>0</v>
      </c>
      <c r="I88" s="104">
        <v>0</v>
      </c>
      <c r="J88" s="104">
        <v>0</v>
      </c>
      <c r="K88" s="104"/>
      <c r="L88" s="40">
        <f t="shared" si="1"/>
        <v>59.166666666666664</v>
      </c>
      <c r="M88" s="138"/>
      <c r="N88" s="138"/>
      <c r="O88" s="138"/>
      <c r="P88" s="138"/>
      <c r="Q88" s="138"/>
      <c r="R88" s="138"/>
      <c r="S88" s="138"/>
      <c r="T88" s="138"/>
      <c r="U88" s="138"/>
      <c r="V88" s="138"/>
      <c r="W88" s="138"/>
      <c r="X88" s="138"/>
      <c r="Y88" s="138"/>
      <c r="Z88" s="138"/>
      <c r="AA88" s="138"/>
    </row>
    <row r="89" spans="1:27" ht="15.75" customHeight="1" x14ac:dyDescent="0.2">
      <c r="A89" s="100">
        <v>86</v>
      </c>
      <c r="B89" s="100" t="s">
        <v>17</v>
      </c>
      <c r="C89" s="100">
        <v>2022</v>
      </c>
      <c r="D89" s="119">
        <v>44741</v>
      </c>
      <c r="E89" s="102">
        <v>1</v>
      </c>
      <c r="F89" s="98">
        <v>10</v>
      </c>
      <c r="G89" s="40">
        <v>2400</v>
      </c>
      <c r="H89" s="104">
        <v>200</v>
      </c>
      <c r="I89" s="104">
        <v>2700</v>
      </c>
      <c r="J89" s="104">
        <v>250</v>
      </c>
      <c r="K89" s="104"/>
      <c r="L89" s="40">
        <f t="shared" si="1"/>
        <v>16.666666666666668</v>
      </c>
      <c r="M89" s="138"/>
      <c r="N89" s="138"/>
      <c r="O89" s="138"/>
      <c r="P89" s="138"/>
      <c r="Q89" s="138"/>
      <c r="R89" s="138"/>
      <c r="S89" s="138"/>
      <c r="T89" s="138"/>
      <c r="U89" s="138"/>
      <c r="V89" s="138"/>
      <c r="W89" s="138"/>
      <c r="X89" s="138"/>
      <c r="Y89" s="138"/>
      <c r="Z89" s="138"/>
      <c r="AA89" s="138"/>
    </row>
    <row r="90" spans="1:27" ht="15.75" customHeight="1" x14ac:dyDescent="0.2">
      <c r="A90" s="100">
        <v>87</v>
      </c>
      <c r="B90" s="100" t="s">
        <v>18</v>
      </c>
      <c r="C90" s="100">
        <v>2022</v>
      </c>
      <c r="D90" s="119">
        <v>44747</v>
      </c>
      <c r="E90" s="102">
        <v>3.23</v>
      </c>
      <c r="F90" s="98">
        <v>15</v>
      </c>
      <c r="G90" s="40">
        <v>3200</v>
      </c>
      <c r="H90" s="104">
        <v>400</v>
      </c>
      <c r="I90" s="104">
        <v>4900</v>
      </c>
      <c r="J90" s="104">
        <v>1600</v>
      </c>
      <c r="K90" s="104"/>
      <c r="L90" s="40">
        <f t="shared" si="1"/>
        <v>53.833333333333336</v>
      </c>
      <c r="M90" s="138"/>
      <c r="N90" s="138"/>
      <c r="O90" s="138"/>
      <c r="P90" s="138"/>
      <c r="Q90" s="138"/>
      <c r="R90" s="138"/>
      <c r="S90" s="138"/>
      <c r="T90" s="138"/>
      <c r="U90" s="138"/>
      <c r="V90" s="138"/>
      <c r="W90" s="138"/>
      <c r="X90" s="138"/>
      <c r="Y90" s="138"/>
      <c r="Z90" s="138"/>
      <c r="AA90" s="138"/>
    </row>
    <row r="91" spans="1:27" ht="15.75" customHeight="1" x14ac:dyDescent="0.2">
      <c r="A91" s="100">
        <v>88</v>
      </c>
      <c r="B91" s="100" t="s">
        <v>18</v>
      </c>
      <c r="C91" s="100">
        <v>2022</v>
      </c>
      <c r="D91" s="119">
        <v>44747</v>
      </c>
      <c r="E91" s="102">
        <v>3.08</v>
      </c>
      <c r="F91" s="98">
        <v>15</v>
      </c>
      <c r="G91" s="40">
        <v>2500</v>
      </c>
      <c r="H91" s="104">
        <v>350</v>
      </c>
      <c r="I91" s="104">
        <v>3700</v>
      </c>
      <c r="J91" s="104">
        <v>1400</v>
      </c>
      <c r="K91" s="104"/>
      <c r="L91" s="40">
        <f t="shared" si="1"/>
        <v>51.333333333333336</v>
      </c>
      <c r="M91" s="138"/>
      <c r="N91" s="138"/>
      <c r="O91" s="138"/>
      <c r="P91" s="138"/>
      <c r="Q91" s="138"/>
      <c r="R91" s="138"/>
      <c r="S91" s="138"/>
      <c r="T91" s="138"/>
      <c r="U91" s="138"/>
      <c r="V91" s="138"/>
      <c r="W91" s="138"/>
      <c r="X91" s="138"/>
      <c r="Y91" s="138"/>
      <c r="Z91" s="138"/>
      <c r="AA91" s="138"/>
    </row>
    <row r="92" spans="1:27" ht="15.75" customHeight="1" x14ac:dyDescent="0.2">
      <c r="A92" s="100">
        <v>89</v>
      </c>
      <c r="B92" s="100" t="s">
        <v>18</v>
      </c>
      <c r="C92" s="100">
        <v>2022</v>
      </c>
      <c r="D92" s="119">
        <v>44748</v>
      </c>
      <c r="E92" s="102">
        <v>3.07</v>
      </c>
      <c r="F92" s="98">
        <v>15</v>
      </c>
      <c r="G92" s="40">
        <v>1800</v>
      </c>
      <c r="H92" s="104">
        <v>100</v>
      </c>
      <c r="I92" s="104">
        <v>2200</v>
      </c>
      <c r="J92" s="104">
        <v>720</v>
      </c>
      <c r="K92" s="104"/>
      <c r="L92" s="40">
        <f t="shared" si="1"/>
        <v>51.166666666666664</v>
      </c>
      <c r="M92" s="138"/>
      <c r="N92" s="138"/>
      <c r="O92" s="138"/>
      <c r="P92" s="138"/>
      <c r="Q92" s="138"/>
      <c r="R92" s="138"/>
      <c r="S92" s="138"/>
      <c r="T92" s="138"/>
      <c r="U92" s="138"/>
      <c r="V92" s="138"/>
      <c r="W92" s="138"/>
      <c r="X92" s="138"/>
      <c r="Y92" s="138"/>
      <c r="Z92" s="138"/>
      <c r="AA92" s="138"/>
    </row>
    <row r="93" spans="1:27" ht="15.75" customHeight="1" x14ac:dyDescent="0.2">
      <c r="A93" s="100">
        <v>90</v>
      </c>
      <c r="B93" s="100" t="s">
        <v>44</v>
      </c>
      <c r="C93" s="100">
        <v>2022</v>
      </c>
      <c r="D93" s="119">
        <v>44748</v>
      </c>
      <c r="E93" s="102">
        <v>3.58</v>
      </c>
      <c r="F93" s="98">
        <v>15</v>
      </c>
      <c r="G93" s="40">
        <v>250</v>
      </c>
      <c r="H93" s="104">
        <v>60</v>
      </c>
      <c r="I93" s="104">
        <v>1000</v>
      </c>
      <c r="J93" s="104">
        <v>240</v>
      </c>
      <c r="K93" s="104"/>
      <c r="L93" s="40">
        <f t="shared" si="1"/>
        <v>59.666666666666664</v>
      </c>
      <c r="M93" s="138"/>
      <c r="N93" s="138"/>
      <c r="O93" s="138"/>
      <c r="P93" s="138"/>
      <c r="Q93" s="138"/>
      <c r="R93" s="138"/>
      <c r="S93" s="138"/>
      <c r="T93" s="138"/>
      <c r="U93" s="138"/>
      <c r="V93" s="138"/>
      <c r="W93" s="138"/>
      <c r="X93" s="138"/>
      <c r="Y93" s="138"/>
      <c r="Z93" s="138"/>
      <c r="AA93" s="138"/>
    </row>
    <row r="94" spans="1:27" ht="15.75" customHeight="1" x14ac:dyDescent="0.2">
      <c r="A94" s="100">
        <v>91</v>
      </c>
      <c r="B94" s="100" t="s">
        <v>18</v>
      </c>
      <c r="C94" s="100">
        <v>2022</v>
      </c>
      <c r="D94" s="119">
        <v>44749</v>
      </c>
      <c r="E94" s="102">
        <v>3.5</v>
      </c>
      <c r="F94" s="98">
        <v>15</v>
      </c>
      <c r="G94" s="40">
        <v>240</v>
      </c>
      <c r="H94" s="104">
        <v>50</v>
      </c>
      <c r="I94" s="104">
        <v>750</v>
      </c>
      <c r="J94" s="104">
        <v>300</v>
      </c>
      <c r="K94" s="104"/>
      <c r="L94" s="40">
        <f t="shared" si="1"/>
        <v>58.333333333333336</v>
      </c>
      <c r="M94" s="138"/>
      <c r="N94" s="138"/>
      <c r="O94" s="138"/>
      <c r="P94" s="138"/>
      <c r="Q94" s="138"/>
      <c r="R94" s="138"/>
      <c r="S94" s="138"/>
      <c r="T94" s="138"/>
      <c r="U94" s="138"/>
      <c r="V94" s="138"/>
      <c r="W94" s="138"/>
      <c r="X94" s="138"/>
      <c r="Y94" s="138"/>
      <c r="Z94" s="138"/>
      <c r="AA94" s="138"/>
    </row>
    <row r="95" spans="1:27" ht="15.75" customHeight="1" x14ac:dyDescent="0.2">
      <c r="A95" s="100">
        <v>92</v>
      </c>
      <c r="B95" s="100" t="s">
        <v>18</v>
      </c>
      <c r="C95" s="100">
        <v>2022</v>
      </c>
      <c r="D95" s="119">
        <v>44749</v>
      </c>
      <c r="E95" s="102">
        <v>3.09</v>
      </c>
      <c r="F95" s="98">
        <v>15</v>
      </c>
      <c r="G95" s="40">
        <v>640</v>
      </c>
      <c r="H95" s="104">
        <v>48</v>
      </c>
      <c r="I95" s="104">
        <v>1200</v>
      </c>
      <c r="J95" s="104">
        <v>420</v>
      </c>
      <c r="K95" s="104"/>
      <c r="L95" s="40">
        <f t="shared" si="1"/>
        <v>51.5</v>
      </c>
      <c r="M95" s="138"/>
      <c r="N95" s="138"/>
      <c r="O95" s="138"/>
      <c r="P95" s="138"/>
      <c r="Q95" s="138"/>
      <c r="R95" s="138"/>
      <c r="S95" s="138"/>
      <c r="T95" s="138"/>
      <c r="U95" s="138"/>
      <c r="V95" s="138"/>
      <c r="W95" s="138"/>
      <c r="X95" s="138"/>
      <c r="Y95" s="138"/>
      <c r="Z95" s="138"/>
      <c r="AA95" s="138"/>
    </row>
    <row r="96" spans="1:27" ht="15.75" customHeight="1" x14ac:dyDescent="0.2">
      <c r="A96" s="100">
        <v>93</v>
      </c>
      <c r="B96" s="100" t="s">
        <v>18</v>
      </c>
      <c r="C96" s="100">
        <v>2022</v>
      </c>
      <c r="D96" s="119">
        <v>44749</v>
      </c>
      <c r="E96" s="102">
        <v>3.56</v>
      </c>
      <c r="F96" s="98">
        <v>15</v>
      </c>
      <c r="G96" s="40">
        <v>180</v>
      </c>
      <c r="H96" s="104">
        <v>36</v>
      </c>
      <c r="I96" s="104">
        <v>500</v>
      </c>
      <c r="J96" s="104">
        <v>240</v>
      </c>
      <c r="K96" s="104"/>
      <c r="L96" s="40">
        <f t="shared" si="1"/>
        <v>59.333333333333336</v>
      </c>
      <c r="M96" s="138"/>
      <c r="N96" s="138"/>
      <c r="O96" s="138"/>
      <c r="P96" s="138"/>
      <c r="Q96" s="138"/>
      <c r="R96" s="138"/>
      <c r="S96" s="138"/>
      <c r="T96" s="138"/>
      <c r="U96" s="138"/>
      <c r="V96" s="138"/>
      <c r="W96" s="138"/>
      <c r="X96" s="138"/>
      <c r="Y96" s="138"/>
      <c r="Z96" s="138"/>
      <c r="AA96" s="138"/>
    </row>
    <row r="97" spans="1:27" ht="15.75" customHeight="1" x14ac:dyDescent="0.2">
      <c r="A97" s="100">
        <v>94</v>
      </c>
      <c r="B97" s="100" t="s">
        <v>18</v>
      </c>
      <c r="C97" s="100">
        <v>2022</v>
      </c>
      <c r="D97" s="119">
        <v>44750</v>
      </c>
      <c r="E97" s="102">
        <v>3.16</v>
      </c>
      <c r="F97" s="98">
        <v>15</v>
      </c>
      <c r="G97" s="40">
        <v>540</v>
      </c>
      <c r="H97" s="104">
        <v>84</v>
      </c>
      <c r="I97" s="104">
        <v>480</v>
      </c>
      <c r="J97" s="104">
        <v>100</v>
      </c>
      <c r="K97" s="104"/>
      <c r="L97" s="40">
        <f t="shared" si="1"/>
        <v>52.666666666666664</v>
      </c>
      <c r="M97" s="138"/>
      <c r="N97" s="138"/>
      <c r="O97" s="138"/>
      <c r="P97" s="138"/>
      <c r="Q97" s="138"/>
      <c r="R97" s="138"/>
      <c r="S97" s="138"/>
      <c r="T97" s="138"/>
      <c r="U97" s="138"/>
      <c r="V97" s="138"/>
      <c r="W97" s="138"/>
      <c r="X97" s="138"/>
      <c r="Y97" s="138"/>
      <c r="Z97" s="138"/>
      <c r="AA97" s="138"/>
    </row>
    <row r="98" spans="1:27" ht="15.75" customHeight="1" x14ac:dyDescent="0.2">
      <c r="A98" s="100">
        <v>95</v>
      </c>
      <c r="B98" s="100" t="s">
        <v>18</v>
      </c>
      <c r="C98" s="100">
        <v>2022</v>
      </c>
      <c r="D98" s="119">
        <v>44750</v>
      </c>
      <c r="E98" s="102">
        <v>4.18</v>
      </c>
      <c r="F98" s="98">
        <v>15</v>
      </c>
      <c r="G98" s="40">
        <v>0</v>
      </c>
      <c r="H98" s="104">
        <v>0</v>
      </c>
      <c r="I98" s="104">
        <v>0</v>
      </c>
      <c r="J98" s="104">
        <v>0</v>
      </c>
      <c r="K98" s="104"/>
      <c r="L98" s="40">
        <f t="shared" si="1"/>
        <v>69.666666666666671</v>
      </c>
      <c r="M98" s="138"/>
      <c r="N98" s="138"/>
      <c r="O98" s="138"/>
      <c r="P98" s="138"/>
      <c r="Q98" s="138"/>
      <c r="R98" s="138"/>
      <c r="S98" s="138"/>
      <c r="T98" s="138"/>
      <c r="U98" s="138"/>
      <c r="V98" s="138"/>
      <c r="W98" s="138"/>
      <c r="X98" s="138"/>
      <c r="Y98" s="138"/>
      <c r="Z98" s="138"/>
      <c r="AA98" s="138"/>
    </row>
    <row r="99" spans="1:27" ht="15.75" customHeight="1" x14ac:dyDescent="0.2">
      <c r="A99" s="100">
        <v>96</v>
      </c>
      <c r="B99" s="100" t="s">
        <v>18</v>
      </c>
      <c r="C99" s="100">
        <v>2022</v>
      </c>
      <c r="D99" s="119">
        <v>44750</v>
      </c>
      <c r="E99" s="102">
        <v>3.11</v>
      </c>
      <c r="F99" s="98">
        <v>15</v>
      </c>
      <c r="G99" s="40">
        <v>0</v>
      </c>
      <c r="H99" s="104">
        <v>0</v>
      </c>
      <c r="I99" s="104">
        <v>0</v>
      </c>
      <c r="J99" s="104">
        <v>0</v>
      </c>
      <c r="K99" s="104"/>
      <c r="L99" s="40">
        <f t="shared" si="1"/>
        <v>51.833333333333336</v>
      </c>
      <c r="M99" s="138"/>
      <c r="N99" s="138"/>
      <c r="O99" s="138"/>
      <c r="P99" s="138"/>
      <c r="Q99" s="138"/>
      <c r="R99" s="138"/>
      <c r="S99" s="138"/>
      <c r="T99" s="138"/>
      <c r="U99" s="138"/>
      <c r="V99" s="138"/>
      <c r="W99" s="138"/>
      <c r="X99" s="138"/>
      <c r="Y99" s="138"/>
      <c r="Z99" s="138"/>
      <c r="AA99" s="138"/>
    </row>
    <row r="100" spans="1:27" ht="15.75" customHeight="1" x14ac:dyDescent="0.2">
      <c r="A100" s="100">
        <v>97</v>
      </c>
      <c r="B100" s="100" t="s">
        <v>18</v>
      </c>
      <c r="C100" s="100">
        <v>2022</v>
      </c>
      <c r="D100" s="119">
        <v>44757</v>
      </c>
      <c r="E100" s="102">
        <v>2.83</v>
      </c>
      <c r="F100" s="98">
        <v>15</v>
      </c>
      <c r="G100" s="40">
        <v>2800</v>
      </c>
      <c r="H100" s="104">
        <v>360</v>
      </c>
      <c r="I100" s="104">
        <v>3200</v>
      </c>
      <c r="J100" s="104">
        <v>1400</v>
      </c>
      <c r="K100" s="104"/>
      <c r="L100" s="40">
        <f t="shared" si="1"/>
        <v>47.166666666666664</v>
      </c>
      <c r="M100" s="138"/>
      <c r="N100" s="138"/>
      <c r="O100" s="138"/>
      <c r="P100" s="138"/>
      <c r="Q100" s="138"/>
      <c r="R100" s="138"/>
      <c r="S100" s="138"/>
      <c r="T100" s="138"/>
      <c r="U100" s="138"/>
      <c r="V100" s="138"/>
      <c r="W100" s="138"/>
      <c r="X100" s="138"/>
      <c r="Y100" s="138"/>
      <c r="Z100" s="138"/>
      <c r="AA100" s="138"/>
    </row>
    <row r="101" spans="1:27" ht="15.75" customHeight="1" x14ac:dyDescent="0.2">
      <c r="A101" s="100">
        <v>98</v>
      </c>
      <c r="B101" s="100" t="s">
        <v>18</v>
      </c>
      <c r="C101" s="100">
        <v>2022</v>
      </c>
      <c r="D101" s="119">
        <v>44760</v>
      </c>
      <c r="E101" s="102">
        <v>2.82</v>
      </c>
      <c r="F101" s="98">
        <v>15</v>
      </c>
      <c r="G101" s="40">
        <v>1600</v>
      </c>
      <c r="H101" s="104">
        <v>220</v>
      </c>
      <c r="I101" s="104">
        <v>4000</v>
      </c>
      <c r="J101" s="104">
        <v>900</v>
      </c>
      <c r="K101" s="104"/>
      <c r="L101" s="40">
        <f t="shared" si="1"/>
        <v>47</v>
      </c>
      <c r="M101" s="138"/>
      <c r="N101" s="138"/>
      <c r="O101" s="138"/>
      <c r="P101" s="138"/>
      <c r="Q101" s="138"/>
      <c r="R101" s="138"/>
      <c r="S101" s="138"/>
      <c r="T101" s="138"/>
      <c r="U101" s="138"/>
      <c r="V101" s="138"/>
      <c r="W101" s="138"/>
      <c r="X101" s="138"/>
      <c r="Y101" s="138"/>
      <c r="Z101" s="138"/>
      <c r="AA101" s="138"/>
    </row>
    <row r="102" spans="1:27" ht="15.75" customHeight="1" x14ac:dyDescent="0.2">
      <c r="A102" s="100">
        <v>99</v>
      </c>
      <c r="B102" s="100" t="s">
        <v>44</v>
      </c>
      <c r="C102" s="100">
        <v>2022</v>
      </c>
      <c r="D102" s="119">
        <v>44760</v>
      </c>
      <c r="E102" s="102">
        <v>3.32</v>
      </c>
      <c r="F102" s="98">
        <v>15</v>
      </c>
      <c r="G102" s="40">
        <v>980</v>
      </c>
      <c r="H102" s="104">
        <v>90</v>
      </c>
      <c r="I102" s="104">
        <v>1200</v>
      </c>
      <c r="J102" s="104">
        <v>640</v>
      </c>
      <c r="K102" s="104"/>
      <c r="L102" s="40">
        <f t="shared" si="1"/>
        <v>55.333333333333336</v>
      </c>
      <c r="M102" s="138"/>
      <c r="N102" s="138"/>
      <c r="O102" s="138"/>
      <c r="P102" s="138"/>
      <c r="Q102" s="138"/>
      <c r="R102" s="138"/>
      <c r="S102" s="138"/>
      <c r="T102" s="138"/>
      <c r="U102" s="138"/>
      <c r="V102" s="138"/>
      <c r="W102" s="138"/>
      <c r="X102" s="138"/>
      <c r="Y102" s="138"/>
      <c r="Z102" s="138"/>
      <c r="AA102" s="138"/>
    </row>
    <row r="103" spans="1:27" ht="15.75" customHeight="1" x14ac:dyDescent="0.2">
      <c r="A103" s="100">
        <v>100</v>
      </c>
      <c r="B103" s="100" t="s">
        <v>18</v>
      </c>
      <c r="C103" s="100">
        <v>2022</v>
      </c>
      <c r="D103" s="119">
        <v>44761</v>
      </c>
      <c r="E103" s="102">
        <v>3.4</v>
      </c>
      <c r="F103" s="98">
        <v>15</v>
      </c>
      <c r="G103" s="40">
        <v>480</v>
      </c>
      <c r="H103" s="104">
        <v>50</v>
      </c>
      <c r="I103" s="104">
        <v>980</v>
      </c>
      <c r="J103" s="104">
        <v>400</v>
      </c>
      <c r="K103" s="104"/>
      <c r="L103" s="40">
        <f t="shared" si="1"/>
        <v>56.666666666666664</v>
      </c>
      <c r="M103" s="138"/>
      <c r="N103" s="138"/>
      <c r="O103" s="138"/>
      <c r="P103" s="138"/>
      <c r="Q103" s="138"/>
      <c r="R103" s="138"/>
      <c r="S103" s="138"/>
      <c r="T103" s="138"/>
      <c r="U103" s="138"/>
      <c r="V103" s="138"/>
      <c r="W103" s="138"/>
      <c r="X103" s="138"/>
      <c r="Y103" s="138"/>
      <c r="Z103" s="138"/>
      <c r="AA103" s="138"/>
    </row>
    <row r="104" spans="1:27" ht="15.75" customHeight="1" x14ac:dyDescent="0.2">
      <c r="A104" s="100">
        <v>101</v>
      </c>
      <c r="B104" s="100" t="s">
        <v>18</v>
      </c>
      <c r="C104" s="100">
        <v>2022</v>
      </c>
      <c r="D104" s="119">
        <v>44761</v>
      </c>
      <c r="E104" s="102">
        <v>3.68</v>
      </c>
      <c r="F104" s="98">
        <v>15</v>
      </c>
      <c r="G104" s="40">
        <v>720</v>
      </c>
      <c r="H104" s="104">
        <v>48</v>
      </c>
      <c r="I104" s="104">
        <v>1100</v>
      </c>
      <c r="J104" s="104">
        <v>360</v>
      </c>
      <c r="K104" s="104"/>
      <c r="L104" s="40">
        <f t="shared" si="1"/>
        <v>61.333333333333336</v>
      </c>
      <c r="M104" s="138"/>
      <c r="N104" s="138"/>
      <c r="O104" s="138"/>
      <c r="P104" s="138"/>
      <c r="Q104" s="138"/>
      <c r="R104" s="138"/>
      <c r="S104" s="138"/>
      <c r="T104" s="138"/>
      <c r="U104" s="138"/>
      <c r="V104" s="138"/>
      <c r="W104" s="138"/>
      <c r="X104" s="138"/>
      <c r="Y104" s="138"/>
      <c r="Z104" s="138"/>
      <c r="AA104" s="138"/>
    </row>
    <row r="105" spans="1:27" ht="15.75" customHeight="1" x14ac:dyDescent="0.2">
      <c r="A105" s="100">
        <v>102</v>
      </c>
      <c r="B105" s="100" t="s">
        <v>18</v>
      </c>
      <c r="C105" s="100">
        <v>2022</v>
      </c>
      <c r="D105" s="119">
        <v>44761</v>
      </c>
      <c r="E105" s="102">
        <v>3.5</v>
      </c>
      <c r="F105" s="98">
        <v>15</v>
      </c>
      <c r="G105" s="40">
        <v>0</v>
      </c>
      <c r="H105" s="104">
        <v>0</v>
      </c>
      <c r="I105" s="104">
        <v>0</v>
      </c>
      <c r="J105" s="104">
        <v>0</v>
      </c>
      <c r="K105" s="104"/>
      <c r="L105" s="40">
        <f t="shared" si="1"/>
        <v>58.333333333333336</v>
      </c>
      <c r="M105" s="138"/>
      <c r="N105" s="138"/>
      <c r="O105" s="138"/>
      <c r="P105" s="138"/>
      <c r="Q105" s="138"/>
      <c r="R105" s="138"/>
      <c r="S105" s="138"/>
      <c r="T105" s="138"/>
      <c r="U105" s="138"/>
      <c r="V105" s="138"/>
      <c r="W105" s="138"/>
      <c r="X105" s="138"/>
      <c r="Y105" s="138"/>
      <c r="Z105" s="138"/>
      <c r="AA105" s="138"/>
    </row>
    <row r="106" spans="1:27" ht="15.75" customHeight="1" x14ac:dyDescent="0.2">
      <c r="A106" s="100">
        <v>103</v>
      </c>
      <c r="B106" s="100" t="s">
        <v>18</v>
      </c>
      <c r="C106" s="100">
        <v>2022</v>
      </c>
      <c r="D106" s="119">
        <v>44761</v>
      </c>
      <c r="E106" s="102">
        <v>3.51</v>
      </c>
      <c r="F106" s="98">
        <v>15</v>
      </c>
      <c r="G106" s="40">
        <v>360</v>
      </c>
      <c r="H106" s="104">
        <v>40</v>
      </c>
      <c r="I106" s="104">
        <v>480</v>
      </c>
      <c r="J106" s="104">
        <v>200</v>
      </c>
      <c r="K106" s="104"/>
      <c r="L106" s="40">
        <f t="shared" si="1"/>
        <v>58.5</v>
      </c>
      <c r="M106" s="138"/>
      <c r="N106" s="138"/>
      <c r="O106" s="138"/>
      <c r="P106" s="138"/>
      <c r="Q106" s="138"/>
      <c r="R106" s="138"/>
      <c r="S106" s="138"/>
      <c r="T106" s="138"/>
      <c r="U106" s="138"/>
      <c r="V106" s="138"/>
      <c r="W106" s="138"/>
      <c r="X106" s="138"/>
      <c r="Y106" s="138"/>
      <c r="Z106" s="138"/>
      <c r="AA106" s="138"/>
    </row>
    <row r="107" spans="1:27" ht="15.75" customHeight="1" x14ac:dyDescent="0.2">
      <c r="A107" s="100">
        <v>104</v>
      </c>
      <c r="B107" s="100" t="s">
        <v>18</v>
      </c>
      <c r="C107" s="100">
        <v>2022</v>
      </c>
      <c r="D107" s="119">
        <v>44763</v>
      </c>
      <c r="E107" s="102">
        <v>3.29</v>
      </c>
      <c r="F107" s="98">
        <v>15</v>
      </c>
      <c r="G107" s="40">
        <v>2100</v>
      </c>
      <c r="H107" s="104">
        <v>250</v>
      </c>
      <c r="I107" s="104">
        <v>3600</v>
      </c>
      <c r="J107" s="104">
        <v>950</v>
      </c>
      <c r="K107" s="104"/>
      <c r="L107" s="40">
        <f t="shared" si="1"/>
        <v>54.833333333333336</v>
      </c>
      <c r="M107" s="138"/>
      <c r="N107" s="138"/>
      <c r="O107" s="138"/>
      <c r="P107" s="138"/>
      <c r="Q107" s="138"/>
      <c r="R107" s="138"/>
      <c r="S107" s="138"/>
      <c r="T107" s="138"/>
      <c r="U107" s="138"/>
      <c r="V107" s="138"/>
      <c r="W107" s="138"/>
      <c r="X107" s="138"/>
      <c r="Y107" s="138"/>
      <c r="Z107" s="138"/>
      <c r="AA107" s="138"/>
    </row>
    <row r="108" spans="1:27" ht="15.75" customHeight="1" x14ac:dyDescent="0.2">
      <c r="A108" s="100">
        <v>105</v>
      </c>
      <c r="B108" s="100" t="s">
        <v>18</v>
      </c>
      <c r="C108" s="100">
        <v>2022</v>
      </c>
      <c r="D108" s="119">
        <v>44768</v>
      </c>
      <c r="E108" s="102">
        <v>2.58</v>
      </c>
      <c r="F108" s="98">
        <v>15</v>
      </c>
      <c r="G108" s="40">
        <v>2900</v>
      </c>
      <c r="H108" s="104">
        <v>320</v>
      </c>
      <c r="I108" s="104">
        <v>4000</v>
      </c>
      <c r="J108" s="104">
        <v>1500</v>
      </c>
      <c r="K108" s="104"/>
      <c r="L108" s="40">
        <f t="shared" si="1"/>
        <v>43</v>
      </c>
      <c r="M108" s="138"/>
      <c r="N108" s="138"/>
      <c r="O108" s="138"/>
      <c r="P108" s="138"/>
      <c r="Q108" s="138"/>
      <c r="R108" s="138"/>
      <c r="S108" s="138"/>
      <c r="T108" s="138"/>
      <c r="U108" s="138"/>
      <c r="V108" s="138"/>
      <c r="W108" s="138"/>
      <c r="X108" s="138"/>
      <c r="Y108" s="138"/>
      <c r="Z108" s="138"/>
      <c r="AA108" s="138"/>
    </row>
    <row r="109" spans="1:27" ht="15.75" customHeight="1" x14ac:dyDescent="0.2">
      <c r="A109" s="100">
        <v>106</v>
      </c>
      <c r="B109" s="100" t="s">
        <v>19</v>
      </c>
      <c r="C109" s="100">
        <v>2022</v>
      </c>
      <c r="D109" s="119">
        <v>44779</v>
      </c>
      <c r="E109" s="102">
        <v>2.62</v>
      </c>
      <c r="F109" s="98">
        <v>15</v>
      </c>
      <c r="G109" s="40">
        <v>2100</v>
      </c>
      <c r="H109" s="104">
        <v>400</v>
      </c>
      <c r="I109" s="104">
        <v>3600</v>
      </c>
      <c r="J109" s="104">
        <v>1600</v>
      </c>
      <c r="K109" s="104"/>
      <c r="L109" s="40">
        <f t="shared" si="1"/>
        <v>43.666666666666664</v>
      </c>
      <c r="M109" s="138"/>
      <c r="N109" s="138"/>
      <c r="O109" s="138"/>
      <c r="P109" s="138"/>
      <c r="Q109" s="138"/>
      <c r="R109" s="138"/>
      <c r="S109" s="138"/>
      <c r="T109" s="138"/>
      <c r="U109" s="138"/>
      <c r="V109" s="138"/>
      <c r="W109" s="138"/>
      <c r="X109" s="138"/>
      <c r="Y109" s="138"/>
      <c r="Z109" s="138"/>
      <c r="AA109" s="138"/>
    </row>
    <row r="110" spans="1:27" ht="15.75" customHeight="1" x14ac:dyDescent="0.2">
      <c r="A110" s="100">
        <v>107</v>
      </c>
      <c r="B110" s="100" t="s">
        <v>19</v>
      </c>
      <c r="C110" s="100">
        <v>2022</v>
      </c>
      <c r="D110" s="119">
        <v>44782</v>
      </c>
      <c r="E110" s="102">
        <v>3.37</v>
      </c>
      <c r="F110" s="98">
        <v>15</v>
      </c>
      <c r="G110" s="40">
        <v>1800</v>
      </c>
      <c r="H110" s="104">
        <v>160</v>
      </c>
      <c r="I110" s="104">
        <v>2800</v>
      </c>
      <c r="J110" s="104">
        <v>1000</v>
      </c>
      <c r="K110" s="104"/>
      <c r="L110" s="40">
        <f t="shared" si="1"/>
        <v>56.166666666666664</v>
      </c>
      <c r="M110" s="138"/>
      <c r="N110" s="138"/>
      <c r="O110" s="138"/>
      <c r="P110" s="138"/>
      <c r="Q110" s="138"/>
      <c r="R110" s="138"/>
      <c r="S110" s="138"/>
      <c r="T110" s="138"/>
      <c r="U110" s="138"/>
      <c r="V110" s="138"/>
      <c r="W110" s="138"/>
      <c r="X110" s="138"/>
      <c r="Y110" s="138"/>
      <c r="Z110" s="138"/>
      <c r="AA110" s="138"/>
    </row>
    <row r="111" spans="1:27" ht="15.75" customHeight="1" x14ac:dyDescent="0.2">
      <c r="A111" s="100">
        <v>108</v>
      </c>
      <c r="B111" s="100" t="s">
        <v>20</v>
      </c>
      <c r="C111" s="100">
        <v>2022</v>
      </c>
      <c r="D111" s="119">
        <v>44805</v>
      </c>
      <c r="E111" s="102">
        <v>1.93</v>
      </c>
      <c r="F111" s="98">
        <v>15</v>
      </c>
      <c r="G111" s="40">
        <v>2900</v>
      </c>
      <c r="H111" s="104">
        <v>240</v>
      </c>
      <c r="I111" s="104">
        <v>3000</v>
      </c>
      <c r="J111" s="104">
        <v>1100</v>
      </c>
      <c r="K111" s="104"/>
      <c r="L111" s="40">
        <f t="shared" si="1"/>
        <v>32.166666666666664</v>
      </c>
      <c r="M111" s="138"/>
      <c r="N111" s="138"/>
      <c r="O111" s="138"/>
      <c r="P111" s="138"/>
      <c r="Q111" s="138"/>
      <c r="R111" s="138"/>
      <c r="S111" s="138"/>
      <c r="T111" s="138"/>
      <c r="U111" s="138"/>
      <c r="V111" s="138"/>
      <c r="W111" s="138"/>
      <c r="X111" s="138"/>
      <c r="Y111" s="138"/>
      <c r="Z111" s="138"/>
      <c r="AA111" s="138"/>
    </row>
    <row r="112" spans="1:27" ht="15.75" customHeight="1" x14ac:dyDescent="0.2">
      <c r="A112" s="100">
        <v>109</v>
      </c>
      <c r="B112" s="100" t="s">
        <v>20</v>
      </c>
      <c r="C112" s="100">
        <v>2022</v>
      </c>
      <c r="D112" s="119">
        <v>44812</v>
      </c>
      <c r="E112" s="102">
        <v>2.66</v>
      </c>
      <c r="F112" s="98">
        <v>15</v>
      </c>
      <c r="G112" s="40">
        <v>3200</v>
      </c>
      <c r="H112" s="104">
        <v>290</v>
      </c>
      <c r="I112" s="104">
        <v>3500</v>
      </c>
      <c r="J112" s="104">
        <v>1400</v>
      </c>
      <c r="K112" s="104"/>
      <c r="L112" s="40">
        <f t="shared" si="1"/>
        <v>44.333333333333336</v>
      </c>
      <c r="M112" s="138"/>
      <c r="N112" s="138"/>
      <c r="O112" s="138"/>
      <c r="P112" s="138"/>
      <c r="Q112" s="138"/>
      <c r="R112" s="138"/>
      <c r="S112" s="138"/>
      <c r="T112" s="138"/>
      <c r="U112" s="138"/>
      <c r="V112" s="138"/>
      <c r="W112" s="138"/>
      <c r="X112" s="138"/>
      <c r="Y112" s="138"/>
      <c r="Z112" s="138"/>
      <c r="AA112" s="138"/>
    </row>
    <row r="113" spans="1:27" ht="15.75" customHeight="1" x14ac:dyDescent="0.2">
      <c r="A113" s="100">
        <v>110</v>
      </c>
      <c r="B113" s="100" t="s">
        <v>20</v>
      </c>
      <c r="C113" s="100">
        <v>2022</v>
      </c>
      <c r="D113" s="119">
        <v>44812</v>
      </c>
      <c r="E113" s="102">
        <v>3.01</v>
      </c>
      <c r="F113" s="98">
        <v>15</v>
      </c>
      <c r="G113" s="40">
        <v>1800</v>
      </c>
      <c r="H113" s="104">
        <v>160</v>
      </c>
      <c r="I113" s="104">
        <v>2800</v>
      </c>
      <c r="J113" s="104">
        <v>940</v>
      </c>
      <c r="K113" s="104"/>
      <c r="L113" s="40">
        <f t="shared" si="1"/>
        <v>50.166666666666664</v>
      </c>
      <c r="M113" s="138"/>
      <c r="N113" s="138"/>
      <c r="O113" s="138"/>
      <c r="P113" s="138"/>
      <c r="Q113" s="138"/>
      <c r="R113" s="138"/>
      <c r="S113" s="138"/>
      <c r="T113" s="138"/>
      <c r="U113" s="138"/>
      <c r="V113" s="138"/>
      <c r="W113" s="138"/>
      <c r="X113" s="138"/>
      <c r="Y113" s="138"/>
      <c r="Z113" s="138"/>
      <c r="AA113" s="138"/>
    </row>
    <row r="114" spans="1:27" ht="15.75" customHeight="1" x14ac:dyDescent="0.2">
      <c r="A114" s="100">
        <v>111</v>
      </c>
      <c r="B114" s="100" t="s">
        <v>20</v>
      </c>
      <c r="C114" s="100">
        <v>2022</v>
      </c>
      <c r="D114" s="119">
        <v>44814</v>
      </c>
      <c r="E114" s="102">
        <v>3.78</v>
      </c>
      <c r="F114" s="98">
        <v>15</v>
      </c>
      <c r="G114" s="40">
        <v>1600</v>
      </c>
      <c r="H114" s="104">
        <v>100</v>
      </c>
      <c r="I114" s="104">
        <v>2100</v>
      </c>
      <c r="J114" s="104">
        <v>1200</v>
      </c>
      <c r="K114" s="104"/>
      <c r="L114" s="40">
        <f t="shared" si="1"/>
        <v>63</v>
      </c>
      <c r="M114" s="138"/>
      <c r="N114" s="138"/>
      <c r="O114" s="138"/>
      <c r="P114" s="138"/>
      <c r="Q114" s="138"/>
      <c r="R114" s="138"/>
      <c r="S114" s="138"/>
      <c r="T114" s="138"/>
      <c r="U114" s="138"/>
      <c r="V114" s="138"/>
      <c r="W114" s="138"/>
      <c r="X114" s="138"/>
      <c r="Y114" s="138"/>
      <c r="Z114" s="138"/>
      <c r="AA114" s="138"/>
    </row>
    <row r="115" spans="1:27" ht="15.75" customHeight="1" x14ac:dyDescent="0.2">
      <c r="A115" s="100">
        <v>112</v>
      </c>
      <c r="B115" s="100" t="s">
        <v>20</v>
      </c>
      <c r="C115" s="100">
        <v>2022</v>
      </c>
      <c r="D115" s="119">
        <v>44818</v>
      </c>
      <c r="E115" s="102">
        <v>3.4</v>
      </c>
      <c r="F115" s="98">
        <v>15</v>
      </c>
      <c r="G115" s="40">
        <v>2800</v>
      </c>
      <c r="H115" s="104">
        <v>190</v>
      </c>
      <c r="I115" s="104">
        <v>3400</v>
      </c>
      <c r="J115" s="104">
        <v>1000</v>
      </c>
      <c r="K115" s="104"/>
      <c r="L115" s="40">
        <f t="shared" si="1"/>
        <v>56.666666666666664</v>
      </c>
      <c r="M115" s="138"/>
      <c r="N115" s="138"/>
      <c r="O115" s="138"/>
      <c r="P115" s="138"/>
      <c r="Q115" s="138"/>
      <c r="R115" s="138"/>
      <c r="S115" s="138"/>
      <c r="T115" s="138"/>
      <c r="U115" s="138"/>
      <c r="V115" s="138"/>
      <c r="W115" s="138"/>
      <c r="X115" s="138"/>
      <c r="Y115" s="138"/>
      <c r="Z115" s="138"/>
      <c r="AA115" s="138"/>
    </row>
    <row r="116" spans="1:27" ht="15.75" customHeight="1" x14ac:dyDescent="0.2">
      <c r="A116" s="100">
        <v>113</v>
      </c>
      <c r="B116" s="100" t="s">
        <v>20</v>
      </c>
      <c r="C116" s="100">
        <v>2022</v>
      </c>
      <c r="D116" s="119">
        <v>44819</v>
      </c>
      <c r="E116" s="102">
        <v>3.19</v>
      </c>
      <c r="F116" s="98">
        <v>15</v>
      </c>
      <c r="G116" s="40">
        <v>1200</v>
      </c>
      <c r="H116" s="104">
        <v>96</v>
      </c>
      <c r="I116" s="104">
        <v>2000</v>
      </c>
      <c r="J116" s="104">
        <v>920</v>
      </c>
      <c r="K116" s="104"/>
      <c r="L116" s="40">
        <f t="shared" si="1"/>
        <v>53.166666666666664</v>
      </c>
      <c r="M116" s="138"/>
      <c r="N116" s="138"/>
      <c r="O116" s="138"/>
      <c r="P116" s="138"/>
      <c r="Q116" s="138"/>
      <c r="R116" s="138"/>
      <c r="S116" s="138"/>
      <c r="T116" s="138"/>
      <c r="U116" s="138"/>
      <c r="V116" s="138"/>
      <c r="W116" s="138"/>
      <c r="X116" s="138"/>
      <c r="Y116" s="138"/>
      <c r="Z116" s="138"/>
      <c r="AA116" s="138"/>
    </row>
    <row r="117" spans="1:27" ht="15.75" customHeight="1" x14ac:dyDescent="0.2">
      <c r="A117" s="100">
        <v>114</v>
      </c>
      <c r="B117" s="100" t="s">
        <v>20</v>
      </c>
      <c r="C117" s="100">
        <v>2022</v>
      </c>
      <c r="D117" s="119">
        <v>44831</v>
      </c>
      <c r="E117" s="102">
        <v>3.35</v>
      </c>
      <c r="F117" s="98">
        <v>15</v>
      </c>
      <c r="G117" s="40">
        <v>2100</v>
      </c>
      <c r="H117" s="104">
        <v>240</v>
      </c>
      <c r="I117" s="104">
        <v>2500</v>
      </c>
      <c r="J117" s="104">
        <v>1200</v>
      </c>
      <c r="K117" s="104"/>
      <c r="L117" s="40">
        <f t="shared" si="1"/>
        <v>55.833333333333336</v>
      </c>
      <c r="M117" s="138"/>
      <c r="N117" s="138"/>
      <c r="O117" s="138"/>
      <c r="P117" s="138"/>
      <c r="Q117" s="138"/>
      <c r="R117" s="138"/>
      <c r="S117" s="138"/>
      <c r="T117" s="138"/>
      <c r="U117" s="138"/>
      <c r="V117" s="138"/>
      <c r="W117" s="138"/>
      <c r="X117" s="138"/>
      <c r="Y117" s="138"/>
      <c r="Z117" s="138"/>
      <c r="AA117" s="138"/>
    </row>
    <row r="118" spans="1:27" ht="15.75" customHeight="1" x14ac:dyDescent="0.2">
      <c r="A118" s="100">
        <v>115</v>
      </c>
      <c r="B118" s="100" t="s">
        <v>21</v>
      </c>
      <c r="C118" s="100">
        <v>2022</v>
      </c>
      <c r="D118" s="119">
        <v>44840</v>
      </c>
      <c r="E118" s="102">
        <v>2.86</v>
      </c>
      <c r="F118" s="98">
        <v>15</v>
      </c>
      <c r="G118" s="40">
        <v>2500</v>
      </c>
      <c r="H118" s="104">
        <v>180</v>
      </c>
      <c r="I118" s="104">
        <v>3200</v>
      </c>
      <c r="J118" s="104">
        <v>980</v>
      </c>
      <c r="K118" s="104"/>
      <c r="L118" s="40">
        <f t="shared" si="1"/>
        <v>47.666666666666664</v>
      </c>
      <c r="M118" s="138"/>
      <c r="N118" s="138"/>
      <c r="O118" s="138"/>
      <c r="P118" s="138"/>
      <c r="Q118" s="138"/>
      <c r="R118" s="138"/>
      <c r="S118" s="138"/>
      <c r="T118" s="138"/>
      <c r="U118" s="138"/>
      <c r="V118" s="138"/>
      <c r="W118" s="138"/>
      <c r="X118" s="138"/>
      <c r="Y118" s="138"/>
      <c r="Z118" s="138"/>
      <c r="AA118" s="138"/>
    </row>
    <row r="119" spans="1:27" ht="15.75" customHeight="1" x14ac:dyDescent="0.2">
      <c r="A119" s="100">
        <v>116</v>
      </c>
      <c r="B119" s="100" t="s">
        <v>21</v>
      </c>
      <c r="C119" s="100">
        <v>2022</v>
      </c>
      <c r="D119" s="119">
        <v>44851</v>
      </c>
      <c r="E119" s="102">
        <v>2.87</v>
      </c>
      <c r="F119" s="98">
        <v>15</v>
      </c>
      <c r="G119" s="40">
        <v>1800</v>
      </c>
      <c r="H119" s="104">
        <v>210</v>
      </c>
      <c r="I119" s="104">
        <v>3900</v>
      </c>
      <c r="J119" s="104">
        <v>1400</v>
      </c>
      <c r="K119" s="104"/>
      <c r="L119" s="40">
        <f t="shared" si="1"/>
        <v>47.833333333333336</v>
      </c>
      <c r="M119" s="138"/>
      <c r="N119" s="138"/>
      <c r="O119" s="138"/>
      <c r="P119" s="138"/>
      <c r="Q119" s="138"/>
      <c r="R119" s="138"/>
      <c r="S119" s="138"/>
      <c r="T119" s="138"/>
      <c r="U119" s="138"/>
      <c r="V119" s="138"/>
      <c r="W119" s="138"/>
      <c r="X119" s="138"/>
      <c r="Y119" s="138"/>
      <c r="Z119" s="138"/>
      <c r="AA119" s="138"/>
    </row>
    <row r="120" spans="1:27" ht="15.75" customHeight="1" x14ac:dyDescent="0.2">
      <c r="A120" s="100">
        <v>117</v>
      </c>
      <c r="B120" s="100" t="s">
        <v>22</v>
      </c>
      <c r="C120" s="100">
        <v>2022</v>
      </c>
      <c r="D120" s="119">
        <v>44868</v>
      </c>
      <c r="E120" s="102">
        <v>3.06</v>
      </c>
      <c r="F120" s="98">
        <v>15</v>
      </c>
      <c r="G120" s="40">
        <v>1600</v>
      </c>
      <c r="H120" s="104">
        <v>240</v>
      </c>
      <c r="I120" s="104">
        <v>2900</v>
      </c>
      <c r="J120" s="104">
        <v>200</v>
      </c>
      <c r="K120" s="104">
        <v>1600</v>
      </c>
      <c r="L120" s="40">
        <f t="shared" si="1"/>
        <v>51</v>
      </c>
      <c r="M120" s="138"/>
      <c r="N120" s="138"/>
      <c r="O120" s="138"/>
      <c r="P120" s="138"/>
      <c r="Q120" s="138"/>
      <c r="R120" s="138"/>
      <c r="S120" s="138"/>
      <c r="T120" s="138"/>
      <c r="U120" s="138"/>
      <c r="V120" s="138"/>
      <c r="W120" s="138"/>
      <c r="X120" s="138"/>
      <c r="Y120" s="138"/>
      <c r="Z120" s="138"/>
      <c r="AA120" s="138"/>
    </row>
    <row r="121" spans="1:27" ht="15.75" customHeight="1" x14ac:dyDescent="0.2">
      <c r="A121" s="100">
        <v>118</v>
      </c>
      <c r="B121" s="100" t="s">
        <v>22</v>
      </c>
      <c r="C121" s="100">
        <v>2022</v>
      </c>
      <c r="D121" s="119">
        <v>44880</v>
      </c>
      <c r="E121" s="102">
        <v>3</v>
      </c>
      <c r="F121" s="98">
        <v>15</v>
      </c>
      <c r="G121" s="40">
        <v>2100</v>
      </c>
      <c r="H121" s="104">
        <v>180</v>
      </c>
      <c r="I121" s="104">
        <v>3300</v>
      </c>
      <c r="J121" s="104">
        <v>140</v>
      </c>
      <c r="K121" s="104">
        <v>1900</v>
      </c>
      <c r="L121" s="40">
        <f t="shared" si="1"/>
        <v>50</v>
      </c>
      <c r="M121" s="138"/>
      <c r="N121" s="138"/>
      <c r="O121" s="138"/>
      <c r="P121" s="138"/>
      <c r="Q121" s="138"/>
      <c r="R121" s="138"/>
      <c r="S121" s="138"/>
      <c r="T121" s="138"/>
      <c r="U121" s="138"/>
      <c r="V121" s="138"/>
      <c r="W121" s="138"/>
      <c r="X121" s="138"/>
      <c r="Y121" s="138"/>
      <c r="Z121" s="138"/>
      <c r="AA121" s="138"/>
    </row>
    <row r="122" spans="1:27" ht="15.75" customHeight="1" x14ac:dyDescent="0.2">
      <c r="A122" s="100">
        <v>119</v>
      </c>
      <c r="B122" s="100" t="s">
        <v>22</v>
      </c>
      <c r="C122" s="100">
        <v>2022</v>
      </c>
      <c r="D122" s="119">
        <v>44884</v>
      </c>
      <c r="E122" s="102">
        <v>2.42</v>
      </c>
      <c r="F122" s="98">
        <v>15</v>
      </c>
      <c r="G122" s="40">
        <v>1200</v>
      </c>
      <c r="H122" s="104">
        <v>72</v>
      </c>
      <c r="I122" s="104">
        <v>2000</v>
      </c>
      <c r="J122" s="104">
        <v>100</v>
      </c>
      <c r="K122" s="104">
        <v>1500</v>
      </c>
      <c r="L122" s="40">
        <f t="shared" si="1"/>
        <v>40.333333333333336</v>
      </c>
      <c r="M122" s="138"/>
      <c r="N122" s="138"/>
      <c r="O122" s="138"/>
      <c r="P122" s="138"/>
      <c r="Q122" s="138"/>
      <c r="R122" s="138"/>
      <c r="S122" s="138"/>
      <c r="T122" s="138"/>
      <c r="U122" s="138"/>
      <c r="V122" s="138"/>
      <c r="W122" s="138"/>
      <c r="X122" s="138"/>
      <c r="Y122" s="138"/>
      <c r="Z122" s="138"/>
      <c r="AA122" s="138"/>
    </row>
    <row r="123" spans="1:27" ht="15.75" customHeight="1" x14ac:dyDescent="0.2">
      <c r="A123" s="100">
        <v>120</v>
      </c>
      <c r="B123" s="100" t="s">
        <v>22</v>
      </c>
      <c r="C123" s="100">
        <v>2022</v>
      </c>
      <c r="D123" s="119">
        <v>44887</v>
      </c>
      <c r="E123" s="102">
        <v>2.37</v>
      </c>
      <c r="F123" s="98">
        <v>15</v>
      </c>
      <c r="G123" s="40">
        <v>980</v>
      </c>
      <c r="H123" s="104">
        <v>50</v>
      </c>
      <c r="I123" s="104">
        <v>1500</v>
      </c>
      <c r="J123" s="104">
        <v>80</v>
      </c>
      <c r="K123" s="104">
        <v>1000</v>
      </c>
      <c r="L123" s="40">
        <f t="shared" si="1"/>
        <v>39.5</v>
      </c>
      <c r="M123" s="138"/>
      <c r="N123" s="138"/>
      <c r="O123" s="138"/>
      <c r="P123" s="138"/>
      <c r="Q123" s="138"/>
      <c r="R123" s="138"/>
      <c r="S123" s="138"/>
      <c r="T123" s="138"/>
      <c r="U123" s="138"/>
      <c r="V123" s="138"/>
      <c r="W123" s="138"/>
      <c r="X123" s="138"/>
      <c r="Y123" s="138"/>
      <c r="Z123" s="138"/>
      <c r="AA123" s="138"/>
    </row>
    <row r="124" spans="1:27" ht="15.75" customHeight="1" x14ac:dyDescent="0.2">
      <c r="A124" s="100">
        <v>121</v>
      </c>
      <c r="B124" s="100" t="s">
        <v>22</v>
      </c>
      <c r="C124" s="100">
        <v>2022</v>
      </c>
      <c r="D124" s="119">
        <v>44895</v>
      </c>
      <c r="E124" s="102">
        <v>2.91</v>
      </c>
      <c r="F124" s="98">
        <v>15</v>
      </c>
      <c r="G124" s="40">
        <v>2500</v>
      </c>
      <c r="H124" s="104">
        <v>240</v>
      </c>
      <c r="I124" s="104">
        <v>2900</v>
      </c>
      <c r="J124" s="104">
        <v>160</v>
      </c>
      <c r="K124" s="104">
        <v>2100</v>
      </c>
      <c r="L124" s="40">
        <f t="shared" si="1"/>
        <v>48.5</v>
      </c>
      <c r="M124" s="138"/>
      <c r="N124" s="138"/>
      <c r="O124" s="138"/>
      <c r="P124" s="138"/>
      <c r="Q124" s="138"/>
      <c r="R124" s="138"/>
      <c r="S124" s="138"/>
      <c r="T124" s="138"/>
      <c r="U124" s="138"/>
      <c r="V124" s="138"/>
      <c r="W124" s="138"/>
      <c r="X124" s="138"/>
      <c r="Y124" s="138"/>
      <c r="Z124" s="138"/>
      <c r="AA124" s="138"/>
    </row>
    <row r="125" spans="1:27" ht="15.75" customHeight="1" x14ac:dyDescent="0.2">
      <c r="A125" s="100">
        <v>122</v>
      </c>
      <c r="B125" s="100" t="s">
        <v>23</v>
      </c>
      <c r="C125" s="100">
        <v>2022</v>
      </c>
      <c r="D125" s="119">
        <v>44908</v>
      </c>
      <c r="E125" s="102">
        <v>2.35</v>
      </c>
      <c r="F125" s="98">
        <v>14</v>
      </c>
      <c r="G125" s="40">
        <v>1900</v>
      </c>
      <c r="H125" s="104">
        <v>120</v>
      </c>
      <c r="I125" s="104">
        <v>3300</v>
      </c>
      <c r="J125" s="104">
        <v>210</v>
      </c>
      <c r="K125" s="104">
        <v>1800</v>
      </c>
      <c r="L125" s="40">
        <f t="shared" si="1"/>
        <v>39.166666666666664</v>
      </c>
      <c r="M125" s="138"/>
      <c r="N125" s="138"/>
      <c r="O125" s="138"/>
      <c r="P125" s="138"/>
      <c r="Q125" s="138"/>
      <c r="R125" s="138"/>
      <c r="S125" s="138"/>
      <c r="T125" s="138"/>
      <c r="U125" s="138"/>
      <c r="V125" s="138"/>
      <c r="W125" s="138"/>
      <c r="X125" s="138"/>
      <c r="Y125" s="138"/>
      <c r="Z125" s="138"/>
      <c r="AA125" s="138"/>
    </row>
    <row r="126" spans="1:27" ht="15.75" customHeight="1" x14ac:dyDescent="0.2">
      <c r="A126" s="100">
        <v>123</v>
      </c>
      <c r="B126" s="100" t="s">
        <v>23</v>
      </c>
      <c r="C126" s="100">
        <v>2022</v>
      </c>
      <c r="D126" s="119">
        <v>44912</v>
      </c>
      <c r="E126" s="102">
        <v>2.8</v>
      </c>
      <c r="F126" s="98">
        <v>15</v>
      </c>
      <c r="G126" s="40">
        <v>2100</v>
      </c>
      <c r="H126" s="104">
        <v>240</v>
      </c>
      <c r="I126" s="104">
        <v>4200</v>
      </c>
      <c r="J126" s="104">
        <v>250</v>
      </c>
      <c r="K126" s="104">
        <v>2200</v>
      </c>
      <c r="L126" s="40">
        <f t="shared" si="1"/>
        <v>46.666666666666664</v>
      </c>
      <c r="M126" s="138"/>
      <c r="N126" s="138"/>
      <c r="O126" s="138"/>
      <c r="P126" s="138"/>
      <c r="Q126" s="138"/>
      <c r="R126" s="138"/>
      <c r="S126" s="138"/>
      <c r="T126" s="138"/>
      <c r="U126" s="138"/>
      <c r="V126" s="138"/>
      <c r="W126" s="138"/>
      <c r="X126" s="138"/>
      <c r="Y126" s="138"/>
      <c r="Z126" s="138"/>
      <c r="AA126" s="138"/>
    </row>
    <row r="127" spans="1:27" ht="15.75" customHeight="1" x14ac:dyDescent="0.2">
      <c r="A127" s="100">
        <v>124</v>
      </c>
      <c r="B127" s="100" t="s">
        <v>23</v>
      </c>
      <c r="C127" s="100">
        <v>2022</v>
      </c>
      <c r="D127" s="119">
        <v>44912</v>
      </c>
      <c r="E127" s="102">
        <v>2.69</v>
      </c>
      <c r="F127" s="98">
        <v>15</v>
      </c>
      <c r="G127" s="40">
        <v>1200</v>
      </c>
      <c r="H127" s="104">
        <v>100</v>
      </c>
      <c r="I127" s="104">
        <v>2900</v>
      </c>
      <c r="J127" s="104">
        <v>150</v>
      </c>
      <c r="K127" s="104">
        <v>1400</v>
      </c>
      <c r="L127" s="40">
        <f t="shared" si="1"/>
        <v>44.833333333333336</v>
      </c>
      <c r="M127" s="138"/>
      <c r="N127" s="138"/>
      <c r="O127" s="138"/>
      <c r="P127" s="138"/>
      <c r="Q127" s="138"/>
      <c r="R127" s="138"/>
      <c r="S127" s="138"/>
      <c r="T127" s="138"/>
      <c r="U127" s="138"/>
      <c r="V127" s="138"/>
      <c r="W127" s="138"/>
      <c r="X127" s="138"/>
      <c r="Y127" s="138"/>
      <c r="Z127" s="138"/>
      <c r="AA127" s="138"/>
    </row>
    <row r="128" spans="1:27" ht="15.75" customHeight="1" x14ac:dyDescent="0.2">
      <c r="A128" s="100">
        <v>125</v>
      </c>
      <c r="B128" s="100" t="s">
        <v>23</v>
      </c>
      <c r="C128" s="100">
        <v>2022</v>
      </c>
      <c r="D128" s="119">
        <v>44914</v>
      </c>
      <c r="E128" s="102">
        <v>2.27</v>
      </c>
      <c r="F128" s="98">
        <v>15</v>
      </c>
      <c r="G128" s="40">
        <v>900</v>
      </c>
      <c r="H128" s="104">
        <v>50</v>
      </c>
      <c r="I128" s="104">
        <v>1600</v>
      </c>
      <c r="J128" s="104">
        <v>80</v>
      </c>
      <c r="K128" s="104">
        <v>1000</v>
      </c>
      <c r="L128" s="40">
        <f t="shared" si="1"/>
        <v>37.833333333333336</v>
      </c>
      <c r="M128" s="138"/>
      <c r="N128" s="138"/>
      <c r="O128" s="138"/>
      <c r="P128" s="138"/>
      <c r="Q128" s="138"/>
      <c r="R128" s="138"/>
      <c r="S128" s="138"/>
      <c r="T128" s="138"/>
      <c r="U128" s="138"/>
      <c r="V128" s="138"/>
      <c r="W128" s="138"/>
      <c r="X128" s="138"/>
      <c r="Y128" s="138"/>
      <c r="Z128" s="138"/>
      <c r="AA128" s="138"/>
    </row>
    <row r="129" spans="1:27" ht="15.75" customHeight="1" x14ac:dyDescent="0.2">
      <c r="A129" s="100">
        <v>126</v>
      </c>
      <c r="B129" s="100" t="s">
        <v>23</v>
      </c>
      <c r="C129" s="100">
        <v>2022</v>
      </c>
      <c r="D129" s="119">
        <v>44914</v>
      </c>
      <c r="E129" s="102">
        <v>2.5</v>
      </c>
      <c r="F129" s="98">
        <v>15</v>
      </c>
      <c r="G129" s="40">
        <v>800</v>
      </c>
      <c r="H129" s="104">
        <v>48</v>
      </c>
      <c r="I129" s="104">
        <v>1200</v>
      </c>
      <c r="J129" s="104">
        <v>50</v>
      </c>
      <c r="K129" s="104">
        <v>1100</v>
      </c>
      <c r="L129" s="40">
        <f t="shared" si="1"/>
        <v>41.666666666666664</v>
      </c>
      <c r="M129" s="138"/>
      <c r="N129" s="138"/>
      <c r="O129" s="138"/>
      <c r="P129" s="138"/>
      <c r="Q129" s="138"/>
      <c r="R129" s="138"/>
      <c r="S129" s="138"/>
      <c r="T129" s="138"/>
      <c r="U129" s="138"/>
      <c r="V129" s="138"/>
      <c r="W129" s="138"/>
      <c r="X129" s="138"/>
      <c r="Y129" s="138"/>
      <c r="Z129" s="138"/>
      <c r="AA129" s="138"/>
    </row>
    <row r="130" spans="1:27" ht="15.75" customHeight="1" x14ac:dyDescent="0.2">
      <c r="A130" s="100">
        <v>127</v>
      </c>
      <c r="B130" s="100" t="s">
        <v>23</v>
      </c>
      <c r="C130" s="100">
        <v>2022</v>
      </c>
      <c r="D130" s="119">
        <v>44915</v>
      </c>
      <c r="E130" s="102">
        <v>2.72</v>
      </c>
      <c r="F130" s="98">
        <v>15</v>
      </c>
      <c r="G130" s="40">
        <v>480</v>
      </c>
      <c r="H130" s="104">
        <v>64</v>
      </c>
      <c r="I130" s="104">
        <v>1000</v>
      </c>
      <c r="J130" s="104">
        <v>64</v>
      </c>
      <c r="K130" s="104">
        <v>900</v>
      </c>
      <c r="L130" s="40">
        <f t="shared" si="1"/>
        <v>45.333333333333336</v>
      </c>
      <c r="M130" s="138"/>
      <c r="N130" s="138"/>
      <c r="O130" s="138"/>
      <c r="P130" s="138"/>
      <c r="Q130" s="138"/>
      <c r="R130" s="138"/>
      <c r="S130" s="138"/>
      <c r="T130" s="138"/>
      <c r="U130" s="138"/>
      <c r="V130" s="138"/>
      <c r="W130" s="138"/>
      <c r="X130" s="138"/>
      <c r="Y130" s="138"/>
      <c r="Z130" s="138"/>
      <c r="AA130" s="138"/>
    </row>
    <row r="131" spans="1:27" ht="15.75" customHeight="1" x14ac:dyDescent="0.2">
      <c r="A131" s="100">
        <v>128</v>
      </c>
      <c r="B131" s="100" t="s">
        <v>23</v>
      </c>
      <c r="C131" s="100">
        <v>2022</v>
      </c>
      <c r="D131" s="119">
        <v>44915</v>
      </c>
      <c r="E131" s="102">
        <v>2.74</v>
      </c>
      <c r="F131" s="98">
        <v>15</v>
      </c>
      <c r="G131" s="40">
        <v>720</v>
      </c>
      <c r="H131" s="104">
        <v>80</v>
      </c>
      <c r="I131" s="104">
        <v>1800</v>
      </c>
      <c r="J131" s="104">
        <v>48</v>
      </c>
      <c r="K131" s="104">
        <v>880</v>
      </c>
      <c r="L131" s="40">
        <f t="shared" si="1"/>
        <v>45.666666666666664</v>
      </c>
      <c r="M131" s="138"/>
      <c r="N131" s="138"/>
      <c r="O131" s="138"/>
      <c r="P131" s="138"/>
      <c r="Q131" s="138"/>
      <c r="R131" s="138"/>
      <c r="S131" s="138"/>
      <c r="T131" s="138"/>
      <c r="U131" s="138"/>
      <c r="V131" s="138"/>
      <c r="W131" s="138"/>
      <c r="X131" s="138"/>
      <c r="Y131" s="138"/>
      <c r="Z131" s="138"/>
      <c r="AA131" s="138"/>
    </row>
    <row r="132" spans="1:27" ht="15.75" customHeight="1" x14ac:dyDescent="0.2">
      <c r="A132" s="100">
        <v>129</v>
      </c>
      <c r="B132" s="100" t="s">
        <v>23</v>
      </c>
      <c r="C132" s="100">
        <v>2022</v>
      </c>
      <c r="D132" s="119">
        <v>44918</v>
      </c>
      <c r="E132" s="102">
        <v>3.08</v>
      </c>
      <c r="F132" s="98">
        <v>15</v>
      </c>
      <c r="G132" s="40">
        <v>1600</v>
      </c>
      <c r="H132" s="104">
        <v>180</v>
      </c>
      <c r="I132" s="104">
        <v>3000</v>
      </c>
      <c r="J132" s="104">
        <v>120</v>
      </c>
      <c r="K132" s="104">
        <v>1400</v>
      </c>
      <c r="L132" s="40">
        <f t="shared" si="1"/>
        <v>51.333333333333336</v>
      </c>
      <c r="M132" s="138"/>
      <c r="N132" s="138"/>
      <c r="O132" s="138"/>
      <c r="P132" s="138"/>
      <c r="Q132" s="138"/>
      <c r="R132" s="138"/>
      <c r="S132" s="138"/>
      <c r="T132" s="138"/>
      <c r="U132" s="138"/>
      <c r="V132" s="138"/>
      <c r="W132" s="138"/>
      <c r="X132" s="138"/>
      <c r="Y132" s="138"/>
      <c r="Z132" s="138"/>
      <c r="AA132" s="138"/>
    </row>
    <row r="133" spans="1:27" ht="15.75" customHeight="1" x14ac:dyDescent="0.2">
      <c r="A133" s="100">
        <v>130</v>
      </c>
      <c r="B133" s="100" t="s">
        <v>23</v>
      </c>
      <c r="C133" s="100">
        <v>2022</v>
      </c>
      <c r="D133" s="119">
        <v>44925</v>
      </c>
      <c r="E133" s="102">
        <v>3.16</v>
      </c>
      <c r="F133" s="98">
        <v>15</v>
      </c>
      <c r="G133" s="40">
        <v>2400</v>
      </c>
      <c r="H133" s="104">
        <v>160</v>
      </c>
      <c r="I133" s="104">
        <v>3400</v>
      </c>
      <c r="J133" s="104">
        <v>200</v>
      </c>
      <c r="K133" s="104">
        <v>2100</v>
      </c>
      <c r="L133" s="40">
        <f t="shared" si="1"/>
        <v>52.666666666666664</v>
      </c>
      <c r="M133" s="138"/>
      <c r="N133" s="138"/>
      <c r="O133" s="138"/>
      <c r="P133" s="138"/>
      <c r="Q133" s="138"/>
      <c r="R133" s="138"/>
      <c r="S133" s="138"/>
      <c r="T133" s="138"/>
      <c r="U133" s="138"/>
      <c r="V133" s="138"/>
      <c r="W133" s="138"/>
      <c r="X133" s="138"/>
      <c r="Y133" s="138"/>
      <c r="Z133" s="138"/>
      <c r="AA133" s="138"/>
    </row>
    <row r="134" spans="1:27" ht="15.75" customHeight="1" x14ac:dyDescent="0.2">
      <c r="A134" s="100">
        <v>131</v>
      </c>
      <c r="B134" s="100" t="s">
        <v>23</v>
      </c>
      <c r="C134" s="100">
        <v>2022</v>
      </c>
      <c r="D134" s="119">
        <v>44925</v>
      </c>
      <c r="E134" s="102">
        <v>3.04</v>
      </c>
      <c r="F134" s="98">
        <v>15</v>
      </c>
      <c r="G134" s="40">
        <v>800</v>
      </c>
      <c r="H134" s="104">
        <v>72</v>
      </c>
      <c r="I134" s="104">
        <v>2000</v>
      </c>
      <c r="J134" s="104">
        <v>80</v>
      </c>
      <c r="K134" s="104">
        <v>960</v>
      </c>
      <c r="L134" s="40">
        <f t="shared" si="1"/>
        <v>50.666666666666664</v>
      </c>
      <c r="M134" s="138"/>
      <c r="N134" s="138"/>
      <c r="O134" s="138"/>
      <c r="P134" s="138"/>
      <c r="Q134" s="138"/>
      <c r="R134" s="138"/>
      <c r="S134" s="138"/>
      <c r="T134" s="138"/>
      <c r="U134" s="138"/>
      <c r="V134" s="138"/>
      <c r="W134" s="138"/>
      <c r="X134" s="138"/>
      <c r="Y134" s="138"/>
      <c r="Z134" s="138"/>
      <c r="AA134" s="138"/>
    </row>
    <row r="135" spans="1:27" ht="15.75" customHeight="1" x14ac:dyDescent="0.2">
      <c r="A135" s="100">
        <v>132</v>
      </c>
      <c r="B135" s="100" t="s">
        <v>23</v>
      </c>
      <c r="C135" s="100">
        <v>2022</v>
      </c>
      <c r="D135" s="119">
        <v>44925</v>
      </c>
      <c r="E135" s="102">
        <v>3.09</v>
      </c>
      <c r="F135" s="98">
        <v>15</v>
      </c>
      <c r="G135" s="40">
        <v>500</v>
      </c>
      <c r="H135" s="104">
        <v>48</v>
      </c>
      <c r="I135" s="104">
        <v>800</v>
      </c>
      <c r="J135" s="104">
        <v>50</v>
      </c>
      <c r="K135" s="104">
        <v>540</v>
      </c>
      <c r="L135" s="40">
        <f t="shared" si="1"/>
        <v>51.5</v>
      </c>
      <c r="M135" s="138"/>
      <c r="N135" s="138"/>
      <c r="O135" s="138"/>
      <c r="P135" s="138"/>
      <c r="Q135" s="138"/>
      <c r="R135" s="138"/>
      <c r="S135" s="138"/>
      <c r="T135" s="138"/>
      <c r="U135" s="138"/>
      <c r="V135" s="138"/>
      <c r="W135" s="138"/>
      <c r="X135" s="138"/>
      <c r="Y135" s="138"/>
      <c r="Z135" s="138"/>
      <c r="AA135" s="138"/>
    </row>
    <row r="136" spans="1:27" ht="15.75" customHeight="1" x14ac:dyDescent="0.2">
      <c r="A136" s="100">
        <v>133</v>
      </c>
      <c r="B136" s="100" t="s">
        <v>23</v>
      </c>
      <c r="C136" s="100">
        <v>2022</v>
      </c>
      <c r="D136" s="119">
        <v>44925</v>
      </c>
      <c r="E136" s="102">
        <v>3.15</v>
      </c>
      <c r="F136" s="98">
        <v>15</v>
      </c>
      <c r="G136" s="40">
        <v>640</v>
      </c>
      <c r="H136" s="104">
        <v>50</v>
      </c>
      <c r="I136" s="104">
        <v>1200</v>
      </c>
      <c r="J136" s="104">
        <v>36</v>
      </c>
      <c r="K136" s="104">
        <v>800</v>
      </c>
      <c r="L136" s="40">
        <f t="shared" si="1"/>
        <v>52.5</v>
      </c>
      <c r="M136" s="138"/>
      <c r="N136" s="138"/>
      <c r="O136" s="138"/>
      <c r="P136" s="138"/>
      <c r="Q136" s="138"/>
      <c r="R136" s="138"/>
      <c r="S136" s="138"/>
      <c r="T136" s="138"/>
      <c r="U136" s="138"/>
      <c r="V136" s="138"/>
      <c r="W136" s="138"/>
      <c r="X136" s="138"/>
      <c r="Y136" s="138"/>
      <c r="Z136" s="138"/>
      <c r="AA136" s="138"/>
    </row>
    <row r="137" spans="1:27" ht="15.75" customHeight="1" x14ac:dyDescent="0.2">
      <c r="A137" s="100">
        <v>134</v>
      </c>
      <c r="B137" s="100" t="s">
        <v>24</v>
      </c>
      <c r="C137" s="100">
        <v>2023</v>
      </c>
      <c r="D137" s="119">
        <v>44929</v>
      </c>
      <c r="E137" s="102">
        <v>2.48</v>
      </c>
      <c r="F137" s="98">
        <v>15</v>
      </c>
      <c r="G137" s="40">
        <v>900</v>
      </c>
      <c r="H137" s="104">
        <v>120</v>
      </c>
      <c r="I137" s="104">
        <v>2000</v>
      </c>
      <c r="J137" s="104">
        <v>80</v>
      </c>
      <c r="K137" s="104">
        <v>1000</v>
      </c>
      <c r="L137" s="40">
        <f t="shared" si="1"/>
        <v>41.333333333333336</v>
      </c>
      <c r="M137" s="138"/>
      <c r="N137" s="138"/>
      <c r="O137" s="138"/>
      <c r="P137" s="138"/>
      <c r="Q137" s="138"/>
      <c r="R137" s="138"/>
      <c r="S137" s="138"/>
      <c r="T137" s="138"/>
      <c r="U137" s="138"/>
      <c r="V137" s="138"/>
      <c r="W137" s="138"/>
      <c r="X137" s="138"/>
      <c r="Y137" s="138"/>
      <c r="Z137" s="138"/>
      <c r="AA137" s="138"/>
    </row>
    <row r="138" spans="1:27" ht="15.75" customHeight="1" x14ac:dyDescent="0.2">
      <c r="A138" s="100">
        <v>135</v>
      </c>
      <c r="B138" s="100" t="s">
        <v>24</v>
      </c>
      <c r="C138" s="100">
        <v>2023</v>
      </c>
      <c r="D138" s="119">
        <v>44945</v>
      </c>
      <c r="E138" s="102">
        <v>3.2</v>
      </c>
      <c r="F138" s="98">
        <v>15</v>
      </c>
      <c r="G138" s="40">
        <v>1400</v>
      </c>
      <c r="H138" s="104">
        <v>220</v>
      </c>
      <c r="I138" s="104">
        <v>1800</v>
      </c>
      <c r="J138" s="104">
        <v>75</v>
      </c>
      <c r="K138" s="104">
        <v>900</v>
      </c>
      <c r="L138" s="40">
        <f t="shared" si="1"/>
        <v>53.333333333333336</v>
      </c>
      <c r="M138" s="138"/>
      <c r="N138" s="138"/>
      <c r="O138" s="138"/>
      <c r="P138" s="138"/>
      <c r="Q138" s="138"/>
      <c r="R138" s="138"/>
      <c r="S138" s="138"/>
      <c r="T138" s="138"/>
      <c r="U138" s="138"/>
      <c r="V138" s="138"/>
      <c r="W138" s="138"/>
      <c r="X138" s="138"/>
      <c r="Y138" s="138"/>
      <c r="Z138" s="138"/>
      <c r="AA138" s="138"/>
    </row>
    <row r="139" spans="1:27" ht="15.75" customHeight="1" x14ac:dyDescent="0.2">
      <c r="A139" s="100">
        <v>136</v>
      </c>
      <c r="B139" s="100" t="s">
        <v>24</v>
      </c>
      <c r="C139" s="100">
        <v>2023</v>
      </c>
      <c r="D139" s="119">
        <v>44956</v>
      </c>
      <c r="E139" s="102">
        <v>3.08</v>
      </c>
      <c r="F139" s="98">
        <v>15</v>
      </c>
      <c r="G139" s="40">
        <v>2100</v>
      </c>
      <c r="H139" s="104">
        <v>180</v>
      </c>
      <c r="I139" s="104">
        <v>2400</v>
      </c>
      <c r="J139" s="104">
        <v>100</v>
      </c>
      <c r="K139" s="104">
        <v>1100</v>
      </c>
      <c r="L139" s="40">
        <f t="shared" si="1"/>
        <v>51.333333333333336</v>
      </c>
      <c r="M139" s="138"/>
      <c r="N139" s="138"/>
      <c r="O139" s="138"/>
      <c r="P139" s="138"/>
      <c r="Q139" s="138"/>
      <c r="R139" s="138"/>
      <c r="S139" s="138"/>
      <c r="T139" s="138"/>
      <c r="U139" s="138"/>
      <c r="V139" s="138"/>
      <c r="W139" s="138"/>
      <c r="X139" s="138"/>
      <c r="Y139" s="138"/>
      <c r="Z139" s="138"/>
      <c r="AA139" s="138"/>
    </row>
    <row r="140" spans="1:27" ht="15.75" customHeight="1" x14ac:dyDescent="0.2">
      <c r="A140" s="100">
        <v>137</v>
      </c>
      <c r="B140" s="100" t="s">
        <v>26</v>
      </c>
      <c r="C140" s="100">
        <v>2023</v>
      </c>
      <c r="D140" s="119">
        <v>44978</v>
      </c>
      <c r="E140" s="102">
        <v>2.4700000000000002</v>
      </c>
      <c r="F140" s="98">
        <v>15</v>
      </c>
      <c r="G140" s="40">
        <v>1900</v>
      </c>
      <c r="H140" s="104">
        <v>210</v>
      </c>
      <c r="I140" s="104">
        <v>2700</v>
      </c>
      <c r="J140" s="104">
        <v>150</v>
      </c>
      <c r="K140" s="104">
        <v>950</v>
      </c>
      <c r="L140" s="40">
        <f t="shared" si="1"/>
        <v>41.166666666666664</v>
      </c>
      <c r="M140" s="138"/>
      <c r="N140" s="138"/>
      <c r="O140" s="138"/>
      <c r="P140" s="138"/>
      <c r="Q140" s="138"/>
      <c r="R140" s="138"/>
      <c r="S140" s="138"/>
      <c r="T140" s="138"/>
      <c r="U140" s="138"/>
      <c r="V140" s="138"/>
      <c r="W140" s="138"/>
      <c r="X140" s="138"/>
      <c r="Y140" s="138"/>
      <c r="Z140" s="138"/>
      <c r="AA140" s="138"/>
    </row>
    <row r="141" spans="1:27" ht="15.75" customHeight="1" x14ac:dyDescent="0.2">
      <c r="A141" s="100">
        <v>138</v>
      </c>
      <c r="B141" s="100" t="s">
        <v>26</v>
      </c>
      <c r="C141" s="100">
        <v>2023</v>
      </c>
      <c r="D141" s="119">
        <v>44978</v>
      </c>
      <c r="E141" s="102">
        <v>2.69</v>
      </c>
      <c r="F141" s="98">
        <v>15</v>
      </c>
      <c r="G141" s="40">
        <v>960</v>
      </c>
      <c r="H141" s="104">
        <v>150</v>
      </c>
      <c r="I141" s="104">
        <v>2100</v>
      </c>
      <c r="J141" s="104">
        <v>90</v>
      </c>
      <c r="K141" s="104">
        <v>1000</v>
      </c>
      <c r="L141" s="40">
        <f t="shared" si="1"/>
        <v>44.833333333333336</v>
      </c>
      <c r="M141" s="138"/>
      <c r="N141" s="138"/>
      <c r="O141" s="138"/>
      <c r="P141" s="138"/>
      <c r="Q141" s="138"/>
      <c r="R141" s="138"/>
      <c r="S141" s="138"/>
      <c r="T141" s="138"/>
      <c r="U141" s="138"/>
      <c r="V141" s="138"/>
      <c r="W141" s="138"/>
      <c r="X141" s="138"/>
      <c r="Y141" s="138"/>
      <c r="Z141" s="138"/>
      <c r="AA141" s="138"/>
    </row>
    <row r="142" spans="1:27" ht="15.75" customHeight="1" x14ac:dyDescent="0.2">
      <c r="A142" s="100">
        <v>139</v>
      </c>
      <c r="B142" s="100" t="s">
        <v>27</v>
      </c>
      <c r="C142" s="100">
        <v>2023</v>
      </c>
      <c r="D142" s="119">
        <v>44988</v>
      </c>
      <c r="E142" s="102">
        <v>2.41</v>
      </c>
      <c r="F142" s="98">
        <v>15</v>
      </c>
      <c r="G142" s="40">
        <v>2400</v>
      </c>
      <c r="H142" s="104">
        <v>210</v>
      </c>
      <c r="I142" s="104">
        <v>2900</v>
      </c>
      <c r="J142" s="104">
        <v>140</v>
      </c>
      <c r="K142" s="104">
        <v>1400</v>
      </c>
      <c r="L142" s="40">
        <f t="shared" si="1"/>
        <v>40.166666666666664</v>
      </c>
      <c r="M142" s="138"/>
      <c r="N142" s="138"/>
      <c r="O142" s="138"/>
      <c r="P142" s="138"/>
      <c r="Q142" s="138"/>
      <c r="R142" s="138"/>
      <c r="S142" s="138"/>
      <c r="T142" s="138"/>
      <c r="U142" s="138"/>
      <c r="V142" s="138"/>
      <c r="W142" s="138"/>
      <c r="X142" s="138"/>
      <c r="Y142" s="138"/>
      <c r="Z142" s="138"/>
      <c r="AA142" s="138"/>
    </row>
    <row r="143" spans="1:27" ht="15.75" customHeight="1" x14ac:dyDescent="0.2">
      <c r="A143" s="100">
        <v>140</v>
      </c>
      <c r="B143" s="100" t="s">
        <v>27</v>
      </c>
      <c r="C143" s="100">
        <v>2023</v>
      </c>
      <c r="D143" s="119">
        <v>44999</v>
      </c>
      <c r="E143" s="102">
        <v>2.91</v>
      </c>
      <c r="F143" s="98">
        <v>15</v>
      </c>
      <c r="G143" s="40">
        <v>1800</v>
      </c>
      <c r="H143" s="104">
        <v>100</v>
      </c>
      <c r="I143" s="104">
        <v>3000</v>
      </c>
      <c r="J143" s="104">
        <v>80</v>
      </c>
      <c r="K143" s="104">
        <v>1600</v>
      </c>
      <c r="L143" s="40">
        <f t="shared" si="1"/>
        <v>48.5</v>
      </c>
      <c r="M143" s="138"/>
      <c r="N143" s="138"/>
      <c r="O143" s="138"/>
      <c r="P143" s="138"/>
      <c r="Q143" s="138"/>
      <c r="R143" s="138"/>
      <c r="S143" s="138"/>
      <c r="T143" s="138"/>
      <c r="U143" s="138"/>
      <c r="V143" s="138"/>
      <c r="W143" s="138"/>
      <c r="X143" s="138"/>
      <c r="Y143" s="138"/>
      <c r="Z143" s="138"/>
      <c r="AA143" s="138"/>
    </row>
    <row r="144" spans="1:27" ht="15.75" customHeight="1" x14ac:dyDescent="0.2">
      <c r="A144" s="100">
        <v>141</v>
      </c>
      <c r="B144" s="100" t="s">
        <v>40</v>
      </c>
      <c r="C144" s="100">
        <v>2023</v>
      </c>
      <c r="D144" s="119">
        <v>45022</v>
      </c>
      <c r="E144" s="102">
        <v>2.35</v>
      </c>
      <c r="F144" s="98">
        <v>15</v>
      </c>
      <c r="G144" s="40">
        <v>2700</v>
      </c>
      <c r="H144" s="104">
        <v>240</v>
      </c>
      <c r="I144" s="104">
        <v>3200</v>
      </c>
      <c r="J144" s="104">
        <v>200</v>
      </c>
      <c r="K144" s="104">
        <v>1200</v>
      </c>
      <c r="L144" s="40">
        <f t="shared" si="1"/>
        <v>39.166666666666664</v>
      </c>
      <c r="M144" s="138"/>
      <c r="N144" s="138"/>
      <c r="O144" s="138"/>
      <c r="P144" s="138"/>
      <c r="Q144" s="138"/>
      <c r="R144" s="138"/>
      <c r="S144" s="138"/>
      <c r="T144" s="138"/>
      <c r="U144" s="138"/>
      <c r="V144" s="138"/>
      <c r="W144" s="138"/>
      <c r="X144" s="138"/>
      <c r="Y144" s="138"/>
      <c r="Z144" s="138"/>
      <c r="AA144" s="138"/>
    </row>
    <row r="145" spans="1:27" ht="15.75" customHeight="1" x14ac:dyDescent="0.2">
      <c r="A145" s="100">
        <v>142</v>
      </c>
      <c r="B145" s="100" t="s">
        <v>40</v>
      </c>
      <c r="C145" s="100">
        <v>2023</v>
      </c>
      <c r="D145" s="119">
        <v>45034</v>
      </c>
      <c r="E145" s="102">
        <v>3.25</v>
      </c>
      <c r="F145" s="98">
        <v>15</v>
      </c>
      <c r="G145" s="40">
        <v>1500</v>
      </c>
      <c r="H145" s="104">
        <v>120</v>
      </c>
      <c r="I145" s="104">
        <v>2400</v>
      </c>
      <c r="J145" s="104">
        <v>120</v>
      </c>
      <c r="K145" s="104">
        <v>1000</v>
      </c>
      <c r="L145" s="40">
        <f t="shared" si="1"/>
        <v>54.166666666666664</v>
      </c>
      <c r="M145" s="138"/>
      <c r="N145" s="138"/>
      <c r="O145" s="138"/>
      <c r="P145" s="138"/>
      <c r="Q145" s="138"/>
      <c r="R145" s="138"/>
      <c r="S145" s="138"/>
      <c r="T145" s="138"/>
      <c r="U145" s="138"/>
      <c r="V145" s="138"/>
      <c r="W145" s="138"/>
      <c r="X145" s="138"/>
      <c r="Y145" s="138"/>
      <c r="Z145" s="138"/>
      <c r="AA145" s="138"/>
    </row>
    <row r="146" spans="1:27" ht="15.75" customHeight="1" x14ac:dyDescent="0.2">
      <c r="A146" s="100">
        <v>143</v>
      </c>
      <c r="B146" s="100" t="s">
        <v>40</v>
      </c>
      <c r="C146" s="100">
        <v>2023</v>
      </c>
      <c r="D146" s="119">
        <v>45041</v>
      </c>
      <c r="E146" s="102">
        <v>3.4</v>
      </c>
      <c r="F146" s="98">
        <v>15</v>
      </c>
      <c r="G146" s="40">
        <v>930</v>
      </c>
      <c r="H146" s="104">
        <v>80</v>
      </c>
      <c r="I146" s="104">
        <v>1800</v>
      </c>
      <c r="J146" s="104">
        <v>64</v>
      </c>
      <c r="K146" s="104">
        <v>960</v>
      </c>
      <c r="L146" s="40">
        <f t="shared" si="1"/>
        <v>56.666666666666664</v>
      </c>
      <c r="M146" s="138"/>
      <c r="N146" s="138"/>
      <c r="O146" s="138"/>
      <c r="P146" s="138"/>
      <c r="Q146" s="138"/>
      <c r="R146" s="138"/>
      <c r="S146" s="138"/>
      <c r="T146" s="138"/>
      <c r="U146" s="138"/>
      <c r="V146" s="138"/>
      <c r="W146" s="138"/>
      <c r="X146" s="138"/>
      <c r="Y146" s="138"/>
      <c r="Z146" s="138"/>
      <c r="AA146" s="138"/>
    </row>
    <row r="147" spans="1:27" ht="15.75" customHeight="1" x14ac:dyDescent="0.2">
      <c r="A147" s="100">
        <v>144</v>
      </c>
      <c r="B147" s="100" t="s">
        <v>40</v>
      </c>
      <c r="C147" s="100">
        <v>2023</v>
      </c>
      <c r="D147" s="119">
        <v>45044</v>
      </c>
      <c r="E147" s="102">
        <v>2.81</v>
      </c>
      <c r="F147" s="98">
        <v>15</v>
      </c>
      <c r="G147" s="40">
        <v>2100</v>
      </c>
      <c r="H147" s="104">
        <v>200</v>
      </c>
      <c r="I147" s="104">
        <v>2700</v>
      </c>
      <c r="J147" s="104">
        <v>180</v>
      </c>
      <c r="K147" s="104">
        <v>1500</v>
      </c>
      <c r="L147" s="40">
        <f t="shared" si="1"/>
        <v>46.833333333333336</v>
      </c>
      <c r="M147" s="138"/>
      <c r="N147" s="138"/>
      <c r="O147" s="138"/>
      <c r="P147" s="138"/>
      <c r="Q147" s="138"/>
      <c r="R147" s="138"/>
      <c r="S147" s="138"/>
      <c r="T147" s="138"/>
      <c r="U147" s="138"/>
      <c r="V147" s="138"/>
      <c r="W147" s="138"/>
      <c r="X147" s="138"/>
      <c r="Y147" s="138"/>
      <c r="Z147" s="138"/>
      <c r="AA147" s="138"/>
    </row>
    <row r="148" spans="1:27" ht="15.75" customHeight="1" x14ac:dyDescent="0.2">
      <c r="A148" s="100">
        <v>145</v>
      </c>
      <c r="B148" s="100" t="s">
        <v>16</v>
      </c>
      <c r="C148" s="100">
        <v>2023</v>
      </c>
      <c r="D148" s="119">
        <v>45047</v>
      </c>
      <c r="E148" s="102">
        <v>2.85</v>
      </c>
      <c r="F148" s="98">
        <v>15</v>
      </c>
      <c r="G148" s="40">
        <v>3000</v>
      </c>
      <c r="H148" s="104">
        <v>240</v>
      </c>
      <c r="I148" s="104">
        <v>3300</v>
      </c>
      <c r="J148" s="104">
        <v>270</v>
      </c>
      <c r="K148" s="104">
        <v>2000</v>
      </c>
      <c r="L148" s="40">
        <f t="shared" si="1"/>
        <v>47.5</v>
      </c>
      <c r="M148" s="138"/>
      <c r="N148" s="138"/>
      <c r="O148" s="138"/>
      <c r="P148" s="138"/>
      <c r="Q148" s="138"/>
      <c r="R148" s="138"/>
      <c r="S148" s="138"/>
      <c r="T148" s="138"/>
      <c r="U148" s="138"/>
      <c r="V148" s="138"/>
      <c r="W148" s="138"/>
      <c r="X148" s="138"/>
      <c r="Y148" s="138"/>
      <c r="Z148" s="138"/>
      <c r="AA148" s="138"/>
    </row>
    <row r="149" spans="1:27" ht="15.75" customHeight="1" x14ac:dyDescent="0.2">
      <c r="A149" s="100">
        <v>146</v>
      </c>
      <c r="B149" s="100" t="s">
        <v>16</v>
      </c>
      <c r="C149" s="100">
        <v>2023</v>
      </c>
      <c r="D149" s="119">
        <v>45047</v>
      </c>
      <c r="E149" s="102">
        <v>3.22</v>
      </c>
      <c r="F149" s="98">
        <v>15</v>
      </c>
      <c r="G149" s="40">
        <v>1600</v>
      </c>
      <c r="H149" s="104">
        <v>110</v>
      </c>
      <c r="I149" s="104">
        <v>2100</v>
      </c>
      <c r="J149" s="104">
        <v>140</v>
      </c>
      <c r="K149" s="104">
        <v>1200</v>
      </c>
      <c r="L149" s="40">
        <f t="shared" si="1"/>
        <v>53.666666666666664</v>
      </c>
      <c r="M149" s="138"/>
      <c r="N149" s="138"/>
      <c r="O149" s="138"/>
      <c r="P149" s="138"/>
      <c r="Q149" s="138"/>
      <c r="R149" s="138"/>
      <c r="S149" s="138"/>
      <c r="T149" s="138"/>
      <c r="U149" s="138"/>
      <c r="V149" s="138"/>
      <c r="W149" s="138"/>
      <c r="X149" s="138"/>
      <c r="Y149" s="138"/>
      <c r="Z149" s="138"/>
      <c r="AA149" s="138"/>
    </row>
    <row r="150" spans="1:27" ht="15.75" customHeight="1" x14ac:dyDescent="0.2">
      <c r="A150" s="100">
        <v>147</v>
      </c>
      <c r="B150" s="100" t="s">
        <v>16</v>
      </c>
      <c r="C150" s="100">
        <v>2023</v>
      </c>
      <c r="D150" s="119">
        <v>45050</v>
      </c>
      <c r="E150" s="102">
        <v>3.44</v>
      </c>
      <c r="F150" s="98">
        <v>15</v>
      </c>
      <c r="G150" s="40">
        <v>1200</v>
      </c>
      <c r="H150" s="104">
        <v>5</v>
      </c>
      <c r="I150" s="104">
        <v>1800</v>
      </c>
      <c r="J150" s="104">
        <v>75</v>
      </c>
      <c r="K150" s="104">
        <v>980</v>
      </c>
      <c r="L150" s="40">
        <f t="shared" si="1"/>
        <v>57.333333333333336</v>
      </c>
      <c r="M150" s="138"/>
      <c r="N150" s="138"/>
      <c r="O150" s="138"/>
      <c r="P150" s="138"/>
      <c r="Q150" s="138"/>
      <c r="R150" s="138"/>
      <c r="S150" s="138"/>
      <c r="T150" s="138"/>
      <c r="U150" s="138"/>
      <c r="V150" s="138"/>
      <c r="W150" s="138"/>
      <c r="X150" s="138"/>
      <c r="Y150" s="138"/>
      <c r="Z150" s="138"/>
      <c r="AA150" s="138"/>
    </row>
    <row r="151" spans="1:27" ht="15.75" customHeight="1" x14ac:dyDescent="0.2">
      <c r="A151" s="100">
        <v>148</v>
      </c>
      <c r="B151" s="100" t="s">
        <v>17</v>
      </c>
      <c r="C151" s="100">
        <v>2023</v>
      </c>
      <c r="D151" s="119">
        <v>45085</v>
      </c>
      <c r="E151" s="102">
        <v>1.93</v>
      </c>
      <c r="F151" s="98">
        <v>15</v>
      </c>
      <c r="G151" s="40">
        <v>4100</v>
      </c>
      <c r="H151" s="104">
        <v>320</v>
      </c>
      <c r="I151" s="104">
        <v>3900</v>
      </c>
      <c r="J151" s="104">
        <v>220</v>
      </c>
      <c r="K151" s="104">
        <v>2700</v>
      </c>
      <c r="L151" s="40">
        <f t="shared" si="1"/>
        <v>32.166666666666664</v>
      </c>
      <c r="M151" s="138"/>
      <c r="N151" s="138"/>
      <c r="O151" s="138"/>
      <c r="P151" s="138"/>
      <c r="Q151" s="138"/>
      <c r="R151" s="138"/>
      <c r="S151" s="138"/>
      <c r="T151" s="138"/>
      <c r="U151" s="138"/>
      <c r="V151" s="138"/>
      <c r="W151" s="138"/>
      <c r="X151" s="138"/>
      <c r="Y151" s="138"/>
      <c r="Z151" s="138"/>
      <c r="AA151" s="138"/>
    </row>
    <row r="152" spans="1:27" ht="15.75" customHeight="1" x14ac:dyDescent="0.2">
      <c r="A152" s="100">
        <v>149</v>
      </c>
      <c r="B152" s="100" t="s">
        <v>17</v>
      </c>
      <c r="C152" s="100">
        <v>2023</v>
      </c>
      <c r="D152" s="119">
        <v>45105</v>
      </c>
      <c r="E152" s="102">
        <v>2.68</v>
      </c>
      <c r="F152" s="98">
        <v>15</v>
      </c>
      <c r="G152" s="40">
        <v>5400</v>
      </c>
      <c r="H152" s="104">
        <v>500</v>
      </c>
      <c r="I152" s="104">
        <v>4400</v>
      </c>
      <c r="J152" s="104">
        <v>310</v>
      </c>
      <c r="K152" s="104">
        <v>2200</v>
      </c>
      <c r="L152" s="40">
        <f t="shared" si="1"/>
        <v>44.666666666666664</v>
      </c>
      <c r="M152" s="138"/>
      <c r="N152" s="138"/>
      <c r="O152" s="138"/>
      <c r="P152" s="138"/>
      <c r="Q152" s="138"/>
      <c r="R152" s="138"/>
      <c r="S152" s="138"/>
      <c r="T152" s="138"/>
      <c r="U152" s="138"/>
      <c r="V152" s="138"/>
      <c r="W152" s="138"/>
      <c r="X152" s="138"/>
      <c r="Y152" s="138"/>
      <c r="Z152" s="138"/>
      <c r="AA152" s="138"/>
    </row>
    <row r="153" spans="1:27" ht="15.75" customHeight="1" x14ac:dyDescent="0.2">
      <c r="A153" s="100">
        <v>150</v>
      </c>
      <c r="B153" s="100" t="s">
        <v>17</v>
      </c>
      <c r="C153" s="100">
        <v>2023</v>
      </c>
      <c r="D153" s="119">
        <v>45106</v>
      </c>
      <c r="E153" s="102">
        <v>2.74</v>
      </c>
      <c r="F153" s="98">
        <v>15</v>
      </c>
      <c r="G153" s="40">
        <v>4400</v>
      </c>
      <c r="H153" s="104">
        <v>330</v>
      </c>
      <c r="I153" s="104">
        <v>4000</v>
      </c>
      <c r="J153" s="104">
        <v>270</v>
      </c>
      <c r="K153" s="104">
        <v>3000</v>
      </c>
      <c r="L153" s="40">
        <f t="shared" si="1"/>
        <v>45.666666666666664</v>
      </c>
      <c r="M153" s="138"/>
      <c r="N153" s="138"/>
      <c r="O153" s="138"/>
      <c r="P153" s="138"/>
      <c r="Q153" s="138"/>
      <c r="R153" s="138"/>
      <c r="S153" s="138"/>
      <c r="T153" s="138"/>
      <c r="U153" s="138"/>
      <c r="V153" s="138"/>
      <c r="W153" s="138"/>
      <c r="X153" s="138"/>
      <c r="Y153" s="138"/>
      <c r="Z153" s="138"/>
      <c r="AA153" s="138"/>
    </row>
    <row r="154" spans="1:27" ht="15.75" customHeight="1" x14ac:dyDescent="0.2">
      <c r="A154" s="100">
        <v>151</v>
      </c>
      <c r="B154" s="100" t="s">
        <v>17</v>
      </c>
      <c r="C154" s="100">
        <v>2023</v>
      </c>
      <c r="D154" s="119">
        <v>45106</v>
      </c>
      <c r="E154" s="102">
        <v>3.12</v>
      </c>
      <c r="F154" s="98">
        <v>15</v>
      </c>
      <c r="G154" s="40">
        <v>5000</v>
      </c>
      <c r="H154" s="104">
        <v>420</v>
      </c>
      <c r="I154" s="104">
        <v>5200</v>
      </c>
      <c r="J154" s="104">
        <v>360</v>
      </c>
      <c r="K154" s="104">
        <v>2900</v>
      </c>
      <c r="L154" s="40">
        <f t="shared" si="1"/>
        <v>52</v>
      </c>
      <c r="M154" s="138"/>
      <c r="N154" s="138"/>
      <c r="O154" s="138"/>
      <c r="P154" s="138"/>
      <c r="Q154" s="138"/>
      <c r="R154" s="138"/>
      <c r="S154" s="138"/>
      <c r="T154" s="138"/>
      <c r="U154" s="138"/>
      <c r="V154" s="138"/>
      <c r="W154" s="138"/>
      <c r="X154" s="138"/>
      <c r="Y154" s="138"/>
      <c r="Z154" s="138"/>
      <c r="AA154" s="138"/>
    </row>
    <row r="155" spans="1:27" ht="15.75" customHeight="1" x14ac:dyDescent="0.2">
      <c r="A155" s="100">
        <v>152</v>
      </c>
      <c r="B155" s="100" t="s">
        <v>17</v>
      </c>
      <c r="C155" s="100">
        <v>2023</v>
      </c>
      <c r="D155" s="119">
        <v>45106</v>
      </c>
      <c r="E155" s="102">
        <v>3.12</v>
      </c>
      <c r="F155" s="98">
        <v>15</v>
      </c>
      <c r="G155" s="40">
        <v>3400</v>
      </c>
      <c r="H155" s="104">
        <v>300</v>
      </c>
      <c r="I155" s="104">
        <v>3600</v>
      </c>
      <c r="J155" s="104">
        <v>240</v>
      </c>
      <c r="K155" s="104">
        <v>2100</v>
      </c>
      <c r="L155" s="40">
        <f t="shared" si="1"/>
        <v>52</v>
      </c>
      <c r="M155" s="138"/>
      <c r="N155" s="138"/>
      <c r="O155" s="138"/>
      <c r="P155" s="138"/>
      <c r="Q155" s="138"/>
      <c r="R155" s="138"/>
      <c r="S155" s="138"/>
      <c r="T155" s="138"/>
      <c r="U155" s="138"/>
      <c r="V155" s="138"/>
      <c r="W155" s="138"/>
      <c r="X155" s="138"/>
      <c r="Y155" s="138"/>
      <c r="Z155" s="138"/>
      <c r="AA155" s="138"/>
    </row>
    <row r="156" spans="1:27" ht="15.75" customHeight="1" x14ac:dyDescent="0.2">
      <c r="A156" s="100">
        <v>153</v>
      </c>
      <c r="B156" s="100" t="s">
        <v>17</v>
      </c>
      <c r="C156" s="100">
        <v>2023</v>
      </c>
      <c r="D156" s="119">
        <v>45106</v>
      </c>
      <c r="E156" s="102">
        <v>3.45</v>
      </c>
      <c r="F156" s="98">
        <v>15</v>
      </c>
      <c r="G156" s="40">
        <v>4900</v>
      </c>
      <c r="H156" s="104">
        <v>540</v>
      </c>
      <c r="I156" s="104">
        <v>4800</v>
      </c>
      <c r="J156" s="104">
        <v>410</v>
      </c>
      <c r="K156" s="104">
        <v>3500</v>
      </c>
      <c r="L156" s="40">
        <f t="shared" si="1"/>
        <v>57.5</v>
      </c>
      <c r="M156" s="138"/>
      <c r="N156" s="138"/>
      <c r="O156" s="138"/>
      <c r="P156" s="138"/>
      <c r="Q156" s="138"/>
      <c r="R156" s="138"/>
      <c r="S156" s="138"/>
      <c r="T156" s="138"/>
      <c r="U156" s="138"/>
      <c r="V156" s="138"/>
      <c r="W156" s="138"/>
      <c r="X156" s="138"/>
      <c r="Y156" s="138"/>
      <c r="Z156" s="138"/>
      <c r="AA156" s="138"/>
    </row>
    <row r="157" spans="1:27" ht="15.75" customHeight="1" x14ac:dyDescent="0.2">
      <c r="A157" s="100">
        <v>154</v>
      </c>
      <c r="B157" s="100" t="s">
        <v>43</v>
      </c>
      <c r="C157" s="100">
        <v>2023</v>
      </c>
      <c r="D157" s="119">
        <v>45107</v>
      </c>
      <c r="E157" s="102">
        <v>2.88</v>
      </c>
      <c r="F157" s="98">
        <v>15</v>
      </c>
      <c r="G157" s="40">
        <v>2500</v>
      </c>
      <c r="H157" s="104">
        <v>210</v>
      </c>
      <c r="I157" s="104">
        <v>3200</v>
      </c>
      <c r="J157" s="104">
        <v>300</v>
      </c>
      <c r="K157" s="104">
        <v>2700</v>
      </c>
      <c r="L157" s="40">
        <f t="shared" si="1"/>
        <v>48</v>
      </c>
      <c r="M157" s="138"/>
      <c r="N157" s="138"/>
      <c r="O157" s="138"/>
      <c r="P157" s="138"/>
      <c r="Q157" s="138"/>
      <c r="R157" s="138"/>
      <c r="S157" s="138"/>
      <c r="T157" s="138"/>
      <c r="U157" s="138"/>
      <c r="V157" s="138"/>
      <c r="W157" s="138"/>
      <c r="X157" s="138"/>
      <c r="Y157" s="138"/>
      <c r="Z157" s="138"/>
      <c r="AA157" s="138"/>
    </row>
    <row r="158" spans="1:27" ht="15.75" customHeight="1" x14ac:dyDescent="0.2">
      <c r="A158" s="100"/>
      <c r="B158" s="100"/>
      <c r="C158" s="100"/>
      <c r="D158" s="119"/>
      <c r="E158" s="102"/>
      <c r="F158" s="98"/>
      <c r="G158" s="40"/>
      <c r="H158" s="104"/>
      <c r="I158" s="104"/>
      <c r="J158" s="104"/>
      <c r="K158" s="104"/>
      <c r="L158" s="40">
        <f t="shared" si="1"/>
        <v>0</v>
      </c>
      <c r="M158" s="138"/>
      <c r="N158" s="138"/>
      <c r="O158" s="138"/>
      <c r="P158" s="138"/>
      <c r="Q158" s="138"/>
      <c r="R158" s="138"/>
      <c r="S158" s="138"/>
      <c r="T158" s="138"/>
      <c r="U158" s="138"/>
      <c r="V158" s="138"/>
      <c r="W158" s="138"/>
      <c r="X158" s="138"/>
      <c r="Y158" s="138"/>
      <c r="Z158" s="138"/>
      <c r="AA158" s="138"/>
    </row>
    <row r="159" spans="1:27" ht="15.75" customHeight="1" x14ac:dyDescent="0.2">
      <c r="A159" s="121"/>
      <c r="B159" s="121"/>
      <c r="C159" s="121"/>
      <c r="D159" s="121"/>
      <c r="E159" s="124">
        <f t="shared" ref="E159:L159" si="2">SUM(E3:E158)</f>
        <v>451.65000000000026</v>
      </c>
      <c r="F159" s="124">
        <f t="shared" si="2"/>
        <v>2309</v>
      </c>
      <c r="G159" s="124">
        <f t="shared" si="2"/>
        <v>231732</v>
      </c>
      <c r="H159" s="124">
        <f t="shared" si="2"/>
        <v>26455</v>
      </c>
      <c r="I159" s="124">
        <f t="shared" si="2"/>
        <v>367010</v>
      </c>
      <c r="J159" s="124">
        <f t="shared" si="2"/>
        <v>122262</v>
      </c>
      <c r="K159" s="124">
        <f t="shared" si="2"/>
        <v>59070</v>
      </c>
      <c r="L159" s="124">
        <f t="shared" si="2"/>
        <v>7521.3333333333348</v>
      </c>
      <c r="M159" s="138"/>
      <c r="N159" s="138"/>
      <c r="O159" s="138"/>
      <c r="P159" s="138"/>
      <c r="Q159" s="138"/>
      <c r="R159" s="138"/>
      <c r="S159" s="138"/>
      <c r="T159" s="138"/>
      <c r="U159" s="138"/>
      <c r="V159" s="138"/>
      <c r="W159" s="138"/>
      <c r="X159" s="138"/>
      <c r="Y159" s="138"/>
      <c r="Z159" s="138"/>
      <c r="AA159" s="138"/>
    </row>
    <row r="160" spans="1:27" ht="15.75" customHeight="1" outlineLevel="1" x14ac:dyDescent="0.2">
      <c r="A160" s="135"/>
      <c r="B160" s="139"/>
      <c r="C160" s="135"/>
      <c r="D160" s="139"/>
      <c r="E160" s="140"/>
      <c r="F160" s="135"/>
      <c r="G160" s="135"/>
      <c r="H160" s="135"/>
      <c r="I160" s="135"/>
      <c r="J160" s="135"/>
      <c r="K160" s="141"/>
      <c r="L160" s="141"/>
      <c r="M160" s="135"/>
      <c r="N160" s="135"/>
      <c r="O160" s="135"/>
      <c r="P160" s="135"/>
      <c r="Q160" s="135"/>
      <c r="R160" s="135"/>
      <c r="S160" s="135"/>
      <c r="T160" s="135"/>
      <c r="U160" s="135"/>
      <c r="V160" s="135"/>
      <c r="W160" s="135"/>
      <c r="X160" s="135"/>
      <c r="Y160" s="135"/>
      <c r="Z160" s="135"/>
      <c r="AA160" s="135"/>
    </row>
    <row r="161" spans="1:27" ht="16.5" customHeight="1" outlineLevel="2" x14ac:dyDescent="0.2">
      <c r="A161" s="135"/>
      <c r="B161" s="139"/>
      <c r="C161" s="135"/>
      <c r="D161" s="139"/>
      <c r="E161" s="140"/>
      <c r="F161" s="135"/>
      <c r="G161" s="135"/>
      <c r="H161" s="135"/>
      <c r="I161" s="135"/>
      <c r="J161" s="135"/>
      <c r="K161" s="141"/>
      <c r="L161" s="141"/>
      <c r="M161" s="135"/>
      <c r="N161" s="135"/>
      <c r="O161" s="135"/>
      <c r="P161" s="135"/>
      <c r="Q161" s="135"/>
      <c r="R161" s="135"/>
      <c r="S161" s="135"/>
      <c r="T161" s="135"/>
      <c r="U161" s="135"/>
      <c r="V161" s="135"/>
      <c r="W161" s="135"/>
      <c r="X161" s="135"/>
      <c r="Y161" s="135"/>
      <c r="Z161" s="135"/>
      <c r="AA161" s="135"/>
    </row>
    <row r="162" spans="1:27" ht="15.75" customHeight="1" outlineLevel="1" x14ac:dyDescent="0.2">
      <c r="A162" s="135"/>
      <c r="B162" s="139"/>
      <c r="C162" s="135"/>
      <c r="D162" s="139"/>
      <c r="E162" s="140"/>
      <c r="F162" s="135"/>
      <c r="G162" s="135"/>
      <c r="H162" s="135"/>
      <c r="I162" s="135"/>
      <c r="J162" s="135"/>
      <c r="K162" s="141"/>
      <c r="L162" s="141"/>
      <c r="M162" s="135"/>
      <c r="N162" s="135"/>
      <c r="O162" s="135"/>
      <c r="P162" s="135"/>
      <c r="Q162" s="135"/>
      <c r="R162" s="135"/>
      <c r="S162" s="135"/>
      <c r="T162" s="135"/>
      <c r="U162" s="135"/>
      <c r="V162" s="135"/>
      <c r="W162" s="135"/>
      <c r="X162" s="135"/>
      <c r="Y162" s="135"/>
      <c r="Z162" s="135"/>
      <c r="AA162" s="135"/>
    </row>
    <row r="163" spans="1:27" ht="15.75" customHeight="1" x14ac:dyDescent="0.2">
      <c r="A163" s="135"/>
      <c r="B163" s="142"/>
      <c r="C163" s="87"/>
      <c r="D163" s="139"/>
      <c r="E163" s="140"/>
      <c r="F163" s="135"/>
      <c r="G163" s="135"/>
      <c r="H163" s="135"/>
      <c r="I163" s="135"/>
      <c r="J163" s="135"/>
      <c r="K163" s="143"/>
      <c r="L163" s="143"/>
      <c r="M163" s="135"/>
      <c r="N163" s="135"/>
      <c r="O163" s="135"/>
      <c r="P163" s="135"/>
      <c r="Q163" s="135"/>
      <c r="R163" s="135"/>
      <c r="S163" s="135"/>
      <c r="T163" s="135"/>
      <c r="U163" s="135"/>
      <c r="V163" s="135"/>
      <c r="W163" s="135"/>
      <c r="X163" s="135"/>
      <c r="Y163" s="135"/>
      <c r="Z163" s="135"/>
      <c r="AA163" s="135"/>
    </row>
    <row r="164" spans="1:27" ht="15.75" customHeight="1" x14ac:dyDescent="0.2">
      <c r="A164" s="135"/>
      <c r="B164" s="135"/>
      <c r="C164" s="135"/>
      <c r="D164" s="139"/>
      <c r="E164" s="140"/>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row>
    <row r="165" spans="1:27" ht="15.75" customHeight="1" x14ac:dyDescent="0.2">
      <c r="A165" s="135"/>
      <c r="B165" s="135"/>
      <c r="C165" s="135"/>
      <c r="D165" s="139"/>
      <c r="E165" s="140"/>
      <c r="F165" s="135"/>
      <c r="G165" s="135"/>
      <c r="H165" s="135"/>
      <c r="I165" s="135"/>
      <c r="J165" s="135"/>
      <c r="K165" s="141"/>
      <c r="L165" s="141"/>
      <c r="M165" s="135"/>
      <c r="N165" s="135"/>
      <c r="O165" s="135"/>
      <c r="P165" s="135"/>
      <c r="Q165" s="135"/>
      <c r="R165" s="135"/>
      <c r="S165" s="135"/>
      <c r="T165" s="135"/>
      <c r="U165" s="135"/>
      <c r="V165" s="135"/>
      <c r="W165" s="135"/>
      <c r="X165" s="135"/>
      <c r="Y165" s="135"/>
      <c r="Z165" s="135"/>
      <c r="AA165" s="135"/>
    </row>
    <row r="166" spans="1:27" ht="15.75" customHeight="1" x14ac:dyDescent="0.2">
      <c r="A166" s="135"/>
      <c r="B166" s="135"/>
      <c r="C166" s="135"/>
      <c r="D166" s="139"/>
      <c r="E166" s="140"/>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row>
    <row r="167" spans="1:27" ht="15.75" customHeight="1" x14ac:dyDescent="0.2">
      <c r="A167" s="135"/>
      <c r="B167" s="135"/>
      <c r="C167" s="144"/>
      <c r="D167" s="135"/>
      <c r="E167" s="140"/>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row>
    <row r="168" spans="1:27" ht="15.75" customHeight="1" x14ac:dyDescent="0.2">
      <c r="A168" s="135"/>
      <c r="B168" s="135"/>
      <c r="C168" s="135"/>
      <c r="D168" s="139"/>
      <c r="E168" s="140"/>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row>
    <row r="169" spans="1:27" ht="15.75" customHeight="1" x14ac:dyDescent="0.2">
      <c r="A169" s="135"/>
      <c r="B169" s="135"/>
      <c r="C169" s="144"/>
      <c r="D169" s="135"/>
      <c r="E169" s="140"/>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row>
    <row r="170" spans="1:27" ht="15.75" customHeight="1" x14ac:dyDescent="0.2">
      <c r="A170" s="135"/>
      <c r="B170" s="135"/>
      <c r="C170" s="144"/>
      <c r="D170" s="145"/>
      <c r="E170" s="140"/>
      <c r="F170" s="135"/>
      <c r="G170" s="135"/>
      <c r="H170" s="135"/>
      <c r="I170" s="135"/>
      <c r="J170" s="135"/>
      <c r="K170" s="144"/>
      <c r="L170" s="144"/>
      <c r="M170" s="135"/>
      <c r="N170" s="135"/>
      <c r="O170" s="135"/>
      <c r="P170" s="135"/>
      <c r="Q170" s="135"/>
      <c r="R170" s="135"/>
      <c r="S170" s="135"/>
      <c r="T170" s="135"/>
      <c r="U170" s="135"/>
      <c r="V170" s="135"/>
      <c r="W170" s="135"/>
      <c r="X170" s="135"/>
      <c r="Y170" s="135"/>
      <c r="Z170" s="135"/>
      <c r="AA170" s="135"/>
    </row>
    <row r="171" spans="1:27" ht="15.75" customHeight="1" x14ac:dyDescent="0.2">
      <c r="A171" s="135"/>
      <c r="B171" s="135"/>
      <c r="C171" s="144"/>
      <c r="D171" s="135"/>
      <c r="E171" s="140"/>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row>
    <row r="172" spans="1:27" ht="15.75" customHeight="1" x14ac:dyDescent="0.2">
      <c r="A172" s="135"/>
      <c r="B172" s="135"/>
      <c r="C172" s="144"/>
      <c r="D172" s="145"/>
      <c r="E172" s="140"/>
      <c r="F172" s="135"/>
      <c r="G172" s="135"/>
      <c r="H172" s="135"/>
      <c r="I172" s="135"/>
      <c r="J172" s="135"/>
      <c r="K172" s="144"/>
      <c r="L172" s="144"/>
      <c r="M172" s="135"/>
      <c r="N172" s="135"/>
      <c r="O172" s="135"/>
      <c r="P172" s="135"/>
      <c r="Q172" s="135"/>
      <c r="R172" s="135"/>
      <c r="S172" s="135"/>
      <c r="T172" s="135"/>
      <c r="U172" s="135"/>
      <c r="V172" s="135"/>
      <c r="W172" s="135"/>
      <c r="X172" s="135"/>
      <c r="Y172" s="135"/>
      <c r="Z172" s="135"/>
      <c r="AA172" s="135"/>
    </row>
    <row r="173" spans="1:27" ht="15.75" customHeight="1" x14ac:dyDescent="0.2">
      <c r="A173" s="135"/>
      <c r="B173" s="135"/>
      <c r="C173" s="135"/>
      <c r="D173" s="135"/>
      <c r="E173" s="135"/>
      <c r="F173" s="135"/>
      <c r="G173" s="135"/>
      <c r="H173" s="135"/>
      <c r="I173" s="135"/>
      <c r="J173" s="135"/>
      <c r="K173" s="135"/>
      <c r="L173" s="135"/>
      <c r="M173" s="135"/>
      <c r="N173" s="135"/>
      <c r="O173" s="135"/>
      <c r="P173" s="135"/>
    </row>
    <row r="174" spans="1:27" ht="15.75" customHeight="1" x14ac:dyDescent="0.2">
      <c r="A174" s="135"/>
      <c r="B174" s="135"/>
      <c r="C174" s="135"/>
      <c r="D174" s="135"/>
      <c r="E174" s="135"/>
      <c r="F174" s="135"/>
      <c r="G174" s="135"/>
      <c r="H174" s="135"/>
      <c r="I174" s="135"/>
      <c r="J174" s="135"/>
      <c r="K174" s="135"/>
      <c r="L174" s="135"/>
      <c r="M174" s="135"/>
      <c r="N174" s="135"/>
      <c r="O174" s="135"/>
      <c r="P174" s="135"/>
    </row>
    <row r="175" spans="1:27" ht="15.75" customHeight="1" x14ac:dyDescent="0.2">
      <c r="A175" s="135"/>
      <c r="B175" s="135"/>
      <c r="C175" s="135"/>
      <c r="D175" s="135"/>
      <c r="E175" s="135"/>
      <c r="F175" s="135"/>
      <c r="G175" s="135"/>
      <c r="H175" s="135"/>
      <c r="I175" s="135"/>
      <c r="J175" s="135"/>
      <c r="K175" s="135"/>
      <c r="L175" s="135"/>
      <c r="M175" s="135"/>
      <c r="N175" s="135"/>
      <c r="O175" s="135"/>
      <c r="P175" s="135"/>
    </row>
    <row r="176" spans="1:27" ht="15.75" customHeight="1" x14ac:dyDescent="0.2">
      <c r="A176" s="135"/>
      <c r="B176" s="135"/>
      <c r="C176" s="135"/>
      <c r="D176" s="135"/>
      <c r="E176" s="135"/>
      <c r="F176" s="135"/>
      <c r="G176" s="135"/>
      <c r="H176" s="135"/>
      <c r="I176" s="135"/>
      <c r="J176" s="135"/>
      <c r="K176" s="135"/>
      <c r="L176" s="135"/>
      <c r="M176" s="135"/>
      <c r="N176" s="135"/>
      <c r="O176" s="135"/>
      <c r="P176" s="135"/>
    </row>
    <row r="177" spans="1:27" ht="15.75" customHeight="1" x14ac:dyDescent="0.2">
      <c r="A177" s="135"/>
      <c r="B177" s="135"/>
      <c r="C177" s="135"/>
      <c r="D177" s="135"/>
      <c r="E177" s="135"/>
      <c r="F177" s="135"/>
      <c r="G177" s="135"/>
      <c r="H177" s="135"/>
      <c r="I177" s="135"/>
      <c r="J177" s="135"/>
      <c r="K177" s="135"/>
      <c r="L177" s="135"/>
      <c r="M177" s="135"/>
      <c r="N177" s="135"/>
      <c r="O177" s="135"/>
      <c r="P177" s="135"/>
    </row>
    <row r="178" spans="1:27" ht="15.75" customHeight="1" x14ac:dyDescent="0.2">
      <c r="A178" s="135"/>
      <c r="B178" s="135"/>
      <c r="C178" s="135"/>
      <c r="D178" s="135"/>
      <c r="E178" s="135"/>
      <c r="F178" s="135"/>
      <c r="G178" s="135"/>
      <c r="H178" s="135"/>
      <c r="I178" s="135"/>
      <c r="J178" s="135"/>
      <c r="K178" s="135"/>
      <c r="L178" s="135"/>
      <c r="M178" s="135"/>
      <c r="N178" s="135"/>
      <c r="O178" s="135"/>
      <c r="P178" s="135"/>
    </row>
    <row r="179" spans="1:27" ht="15.75" customHeight="1" x14ac:dyDescent="0.2">
      <c r="A179" s="135"/>
      <c r="B179" s="135"/>
      <c r="C179" s="135"/>
      <c r="D179" s="135"/>
      <c r="E179" s="135"/>
      <c r="F179" s="135"/>
      <c r="G179" s="135"/>
      <c r="H179" s="135"/>
      <c r="I179" s="135"/>
      <c r="J179" s="135"/>
      <c r="K179" s="135"/>
      <c r="L179" s="135"/>
      <c r="M179" s="135"/>
      <c r="N179" s="135"/>
      <c r="O179" s="135"/>
      <c r="P179" s="135"/>
    </row>
    <row r="180" spans="1:27" ht="15.75" customHeight="1" x14ac:dyDescent="0.2">
      <c r="A180" s="135"/>
      <c r="B180" s="135"/>
      <c r="C180" s="135"/>
      <c r="D180" s="135"/>
      <c r="E180" s="146"/>
      <c r="F180" s="147"/>
      <c r="G180" s="147"/>
      <c r="H180" s="147"/>
      <c r="I180" s="147"/>
      <c r="J180" s="147"/>
      <c r="K180" s="148"/>
      <c r="L180" s="148"/>
      <c r="M180" s="135"/>
      <c r="N180" s="135"/>
      <c r="O180" s="135"/>
      <c r="P180" s="135"/>
      <c r="Q180" s="135"/>
      <c r="R180" s="135"/>
      <c r="S180" s="135"/>
      <c r="T180" s="135"/>
      <c r="U180" s="135"/>
      <c r="V180" s="135"/>
      <c r="W180" s="135"/>
      <c r="X180" s="135"/>
      <c r="Y180" s="135"/>
      <c r="Z180" s="135"/>
      <c r="AA180" s="135"/>
    </row>
    <row r="181" spans="1:27" ht="15.75" customHeight="1" x14ac:dyDescent="0.2">
      <c r="A181" s="135"/>
      <c r="B181" s="135"/>
      <c r="C181" s="135"/>
      <c r="D181" s="135"/>
      <c r="E181" s="140"/>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row>
    <row r="182" spans="1:27" ht="15.75" customHeight="1" x14ac:dyDescent="0.2">
      <c r="A182" s="135"/>
      <c r="B182" s="135"/>
      <c r="C182" s="135"/>
      <c r="D182" s="135"/>
      <c r="E182" s="140"/>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row>
    <row r="183" spans="1:27" ht="15.75" customHeight="1" x14ac:dyDescent="0.2">
      <c r="A183" s="135"/>
      <c r="B183" s="135"/>
      <c r="C183" s="135"/>
      <c r="D183" s="135"/>
      <c r="E183" s="140"/>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row>
    <row r="184" spans="1:27" ht="15.75" customHeight="1" x14ac:dyDescent="0.2">
      <c r="A184" s="135"/>
      <c r="B184" s="135"/>
      <c r="C184" s="135"/>
      <c r="D184" s="135"/>
      <c r="E184" s="149"/>
      <c r="F184" s="88"/>
      <c r="G184" s="88"/>
      <c r="H184" s="88"/>
      <c r="I184" s="88"/>
      <c r="J184" s="88"/>
      <c r="K184" s="88"/>
      <c r="L184" s="88"/>
      <c r="M184" s="88"/>
      <c r="N184" s="88"/>
      <c r="O184" s="88"/>
      <c r="P184" s="135"/>
      <c r="Q184" s="135"/>
      <c r="R184" s="135"/>
      <c r="S184" s="135"/>
      <c r="T184" s="135"/>
      <c r="U184" s="135"/>
      <c r="V184" s="135"/>
      <c r="W184" s="135"/>
      <c r="X184" s="135"/>
      <c r="Y184" s="135"/>
      <c r="Z184" s="135"/>
      <c r="AA184" s="135"/>
    </row>
    <row r="185" spans="1:27" ht="15.75" customHeight="1" x14ac:dyDescent="0.2">
      <c r="A185" s="135"/>
      <c r="B185" s="135"/>
      <c r="C185" s="135"/>
      <c r="D185" s="135"/>
      <c r="E185" s="146"/>
      <c r="F185" s="147"/>
      <c r="G185" s="147"/>
      <c r="H185" s="147"/>
      <c r="I185" s="147"/>
      <c r="J185" s="147"/>
      <c r="K185" s="147"/>
      <c r="L185" s="147"/>
      <c r="M185" s="147"/>
      <c r="N185" s="147"/>
      <c r="O185" s="150"/>
      <c r="P185" s="135"/>
      <c r="Q185" s="135"/>
      <c r="R185" s="135"/>
      <c r="S185" s="135"/>
      <c r="T185" s="135"/>
      <c r="U185" s="135"/>
      <c r="V185" s="135"/>
      <c r="W185" s="135"/>
      <c r="X185" s="135"/>
      <c r="Y185" s="135"/>
      <c r="Z185" s="135"/>
      <c r="AA185" s="135"/>
    </row>
    <row r="186" spans="1:27" ht="15.75" customHeight="1" x14ac:dyDescent="0.2">
      <c r="A186" s="135"/>
      <c r="B186" s="135"/>
      <c r="C186" s="135"/>
      <c r="D186" s="135"/>
      <c r="E186" s="140"/>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row>
    <row r="187" spans="1:27" ht="15.75" customHeight="1" x14ac:dyDescent="0.2">
      <c r="A187" s="135"/>
      <c r="B187" s="135"/>
      <c r="C187" s="135"/>
      <c r="D187" s="135"/>
      <c r="E187" s="140"/>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row>
    <row r="188" spans="1:27" ht="15.75" customHeight="1" x14ac:dyDescent="0.2">
      <c r="A188" s="135"/>
      <c r="B188" s="135"/>
      <c r="C188" s="135"/>
      <c r="D188" s="135"/>
      <c r="E188" s="149"/>
      <c r="F188" s="88"/>
      <c r="G188" s="88"/>
      <c r="H188" s="88"/>
      <c r="I188" s="88"/>
      <c r="J188" s="88"/>
      <c r="K188" s="88"/>
      <c r="L188" s="88"/>
      <c r="M188" s="88"/>
      <c r="N188" s="88"/>
      <c r="O188" s="88"/>
      <c r="P188" s="135"/>
      <c r="Q188" s="135"/>
      <c r="R188" s="135"/>
      <c r="S188" s="135"/>
      <c r="T188" s="135"/>
      <c r="U188" s="135"/>
      <c r="V188" s="135"/>
      <c r="W188" s="135"/>
      <c r="X188" s="135"/>
      <c r="Y188" s="135"/>
      <c r="Z188" s="135"/>
      <c r="AA188" s="135"/>
    </row>
    <row r="189" spans="1:27" ht="15.75" customHeight="1" x14ac:dyDescent="0.2">
      <c r="A189" s="135"/>
      <c r="B189" s="135"/>
      <c r="C189" s="135"/>
      <c r="D189" s="135"/>
      <c r="E189" s="146"/>
      <c r="F189" s="147"/>
      <c r="G189" s="147"/>
      <c r="H189" s="147"/>
      <c r="I189" s="147"/>
      <c r="J189" s="147"/>
      <c r="K189" s="147"/>
      <c r="L189" s="147"/>
      <c r="M189" s="147"/>
      <c r="N189" s="147"/>
      <c r="O189" s="151"/>
      <c r="P189" s="135"/>
      <c r="Q189" s="135"/>
      <c r="R189" s="135"/>
      <c r="S189" s="135"/>
      <c r="T189" s="135"/>
      <c r="U189" s="135"/>
      <c r="V189" s="135"/>
      <c r="W189" s="135"/>
      <c r="X189" s="135"/>
      <c r="Y189" s="135"/>
      <c r="Z189" s="135"/>
      <c r="AA189" s="135"/>
    </row>
    <row r="190" spans="1:27" ht="15.75" customHeight="1" x14ac:dyDescent="0.2">
      <c r="A190" s="135"/>
      <c r="B190" s="135"/>
      <c r="C190" s="135"/>
      <c r="D190" s="135"/>
      <c r="E190" s="140"/>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row>
    <row r="191" spans="1:27" ht="15.75" customHeight="1" x14ac:dyDescent="0.2">
      <c r="A191" s="135"/>
      <c r="B191" s="135"/>
      <c r="C191" s="135"/>
      <c r="D191" s="135"/>
      <c r="E191" s="140"/>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row>
    <row r="192" spans="1:27" ht="15.75" customHeight="1" x14ac:dyDescent="0.2">
      <c r="A192" s="135"/>
      <c r="B192" s="135"/>
      <c r="C192" s="135"/>
      <c r="D192" s="135"/>
      <c r="E192" s="140"/>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row>
    <row r="193" spans="1:27" ht="15.75" customHeight="1" x14ac:dyDescent="0.2">
      <c r="A193" s="135"/>
      <c r="B193" s="135"/>
      <c r="C193" s="135"/>
      <c r="D193" s="135"/>
      <c r="E193" s="140"/>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row>
    <row r="194" spans="1:27" ht="15.75" customHeight="1" x14ac:dyDescent="0.2">
      <c r="A194" s="135"/>
      <c r="B194" s="135"/>
      <c r="C194" s="135"/>
      <c r="D194" s="135"/>
      <c r="E194" s="140"/>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row>
    <row r="195" spans="1:27" ht="15.75" customHeight="1" x14ac:dyDescent="0.2">
      <c r="A195" s="135"/>
      <c r="B195" s="135"/>
      <c r="C195" s="135"/>
      <c r="D195" s="135"/>
      <c r="E195" s="140"/>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row>
    <row r="196" spans="1:27" ht="15.75" customHeight="1" x14ac:dyDescent="0.2">
      <c r="A196" s="135"/>
      <c r="B196" s="135"/>
      <c r="C196" s="135"/>
      <c r="D196" s="135"/>
      <c r="E196" s="140"/>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row>
    <row r="197" spans="1:27" ht="15.75" customHeight="1" x14ac:dyDescent="0.2">
      <c r="A197" s="135"/>
      <c r="B197" s="135"/>
      <c r="C197" s="135"/>
      <c r="D197" s="135"/>
      <c r="E197" s="140"/>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row>
    <row r="198" spans="1:27" ht="15.75" customHeight="1" x14ac:dyDescent="0.2">
      <c r="A198" s="135"/>
      <c r="B198" s="135"/>
      <c r="C198" s="135"/>
      <c r="D198" s="135"/>
      <c r="E198" s="140"/>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row>
    <row r="199" spans="1:27" ht="15.75" customHeight="1" x14ac:dyDescent="0.2">
      <c r="A199" s="135"/>
      <c r="B199" s="135"/>
      <c r="C199" s="135"/>
      <c r="D199" s="135"/>
      <c r="E199" s="140"/>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row>
    <row r="200" spans="1:27" ht="15.75" customHeight="1" x14ac:dyDescent="0.2">
      <c r="A200" s="135"/>
      <c r="B200" s="135"/>
      <c r="C200" s="135"/>
      <c r="D200" s="135"/>
      <c r="E200" s="140"/>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row>
    <row r="201" spans="1:27" ht="15.75" customHeight="1" x14ac:dyDescent="0.2">
      <c r="A201" s="135"/>
      <c r="B201" s="135"/>
      <c r="C201" s="135"/>
      <c r="D201" s="135"/>
      <c r="E201" s="140"/>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row>
    <row r="202" spans="1:27" ht="15.75" customHeight="1" x14ac:dyDescent="0.2">
      <c r="A202" s="135"/>
      <c r="B202" s="135"/>
      <c r="C202" s="135"/>
      <c r="D202" s="135"/>
      <c r="E202" s="140"/>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row>
    <row r="203" spans="1:27" ht="15.75" customHeight="1" x14ac:dyDescent="0.2">
      <c r="A203" s="135"/>
      <c r="B203" s="135"/>
      <c r="C203" s="135"/>
      <c r="D203" s="135"/>
      <c r="E203" s="140"/>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row>
    <row r="204" spans="1:27" ht="15.75" customHeight="1" x14ac:dyDescent="0.2">
      <c r="A204" s="135"/>
      <c r="B204" s="135"/>
      <c r="C204" s="135"/>
      <c r="D204" s="135"/>
      <c r="E204" s="140"/>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row>
    <row r="205" spans="1:27" ht="15.75" customHeight="1" x14ac:dyDescent="0.2">
      <c r="A205" s="135"/>
      <c r="B205" s="135"/>
      <c r="C205" s="135"/>
      <c r="D205" s="135"/>
      <c r="E205" s="140"/>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row>
    <row r="206" spans="1:27" ht="15.75" customHeight="1" x14ac:dyDescent="0.2">
      <c r="A206" s="135"/>
      <c r="B206" s="135"/>
      <c r="C206" s="135"/>
      <c r="D206" s="135"/>
      <c r="E206" s="140"/>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row>
    <row r="207" spans="1:27" ht="15.75" customHeight="1" x14ac:dyDescent="0.2">
      <c r="A207" s="135"/>
      <c r="B207" s="135"/>
      <c r="C207" s="135"/>
      <c r="D207" s="135"/>
      <c r="E207" s="140"/>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row>
    <row r="208" spans="1:27" ht="15.75" customHeight="1" x14ac:dyDescent="0.2">
      <c r="A208" s="135"/>
      <c r="B208" s="135"/>
      <c r="C208" s="135"/>
      <c r="D208" s="135"/>
      <c r="E208" s="140"/>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row>
    <row r="209" spans="1:27" ht="15.75" customHeight="1" x14ac:dyDescent="0.2">
      <c r="A209" s="135"/>
      <c r="B209" s="135"/>
      <c r="C209" s="135"/>
      <c r="D209" s="135"/>
      <c r="E209" s="140"/>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row>
    <row r="210" spans="1:27" ht="15.75" customHeight="1" x14ac:dyDescent="0.2">
      <c r="A210" s="135"/>
      <c r="B210" s="135"/>
      <c r="C210" s="135"/>
      <c r="D210" s="135"/>
      <c r="E210" s="140"/>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row>
    <row r="211" spans="1:27" ht="15.75" customHeight="1" x14ac:dyDescent="0.2">
      <c r="A211" s="135"/>
      <c r="B211" s="135"/>
      <c r="C211" s="135"/>
      <c r="D211" s="135"/>
      <c r="E211" s="140"/>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row>
    <row r="212" spans="1:27" ht="15.75" customHeight="1" x14ac:dyDescent="0.2">
      <c r="A212" s="135"/>
      <c r="B212" s="135"/>
      <c r="C212" s="135"/>
      <c r="D212" s="135"/>
      <c r="E212" s="140"/>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row>
    <row r="213" spans="1:27" ht="15.75" customHeight="1" x14ac:dyDescent="0.2">
      <c r="A213" s="135"/>
      <c r="B213" s="135"/>
      <c r="C213" s="135"/>
      <c r="D213" s="135"/>
      <c r="E213" s="140"/>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row>
    <row r="214" spans="1:27" ht="15.75" customHeight="1" x14ac:dyDescent="0.2">
      <c r="A214" s="135"/>
      <c r="B214" s="135"/>
      <c r="C214" s="135"/>
      <c r="D214" s="135"/>
      <c r="E214" s="140"/>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row>
    <row r="215" spans="1:27" ht="15.75" customHeight="1" x14ac:dyDescent="0.2">
      <c r="A215" s="135"/>
      <c r="B215" s="135"/>
      <c r="C215" s="135"/>
      <c r="D215" s="135"/>
      <c r="E215" s="140"/>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row>
    <row r="216" spans="1:27" ht="15.75" customHeight="1" x14ac:dyDescent="0.2">
      <c r="A216" s="135"/>
      <c r="B216" s="135"/>
      <c r="C216" s="135"/>
      <c r="D216" s="135"/>
      <c r="E216" s="140"/>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row>
    <row r="217" spans="1:27" ht="15.75" customHeight="1" x14ac:dyDescent="0.2">
      <c r="A217" s="135"/>
      <c r="B217" s="135"/>
      <c r="C217" s="135"/>
      <c r="D217" s="135"/>
      <c r="E217" s="140"/>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row>
    <row r="218" spans="1:27" ht="15.75" customHeight="1" x14ac:dyDescent="0.2">
      <c r="A218" s="135"/>
      <c r="B218" s="135"/>
      <c r="C218" s="135"/>
      <c r="D218" s="135"/>
      <c r="E218" s="140"/>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row>
    <row r="219" spans="1:27" ht="15.75" customHeight="1" x14ac:dyDescent="0.2">
      <c r="A219" s="135"/>
      <c r="B219" s="135"/>
      <c r="C219" s="135"/>
      <c r="D219" s="135"/>
      <c r="E219" s="140"/>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row>
    <row r="220" spans="1:27" ht="15.75" customHeight="1" x14ac:dyDescent="0.2">
      <c r="A220" s="135"/>
      <c r="B220" s="135"/>
      <c r="C220" s="135"/>
      <c r="D220" s="135"/>
      <c r="E220" s="140"/>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row>
    <row r="221" spans="1:27" ht="15.75" customHeight="1" x14ac:dyDescent="0.2">
      <c r="A221" s="135"/>
      <c r="B221" s="135"/>
      <c r="C221" s="135"/>
      <c r="D221" s="135"/>
      <c r="E221" s="140"/>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row>
    <row r="222" spans="1:27" ht="15.75" customHeight="1" x14ac:dyDescent="0.2">
      <c r="A222" s="135"/>
      <c r="B222" s="135"/>
      <c r="C222" s="135"/>
      <c r="D222" s="135"/>
      <c r="E222" s="140"/>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row>
    <row r="223" spans="1:27" ht="15.75" customHeight="1" x14ac:dyDescent="0.2">
      <c r="A223" s="135"/>
      <c r="B223" s="135"/>
      <c r="C223" s="135"/>
      <c r="D223" s="135"/>
      <c r="E223" s="140"/>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row>
    <row r="224" spans="1:27" ht="15.75" customHeight="1" x14ac:dyDescent="0.2">
      <c r="A224" s="135"/>
      <c r="B224" s="135"/>
      <c r="C224" s="135"/>
      <c r="D224" s="135"/>
      <c r="E224" s="140"/>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row>
    <row r="225" spans="1:27" ht="15.75" customHeight="1" x14ac:dyDescent="0.2">
      <c r="A225" s="135"/>
      <c r="B225" s="135"/>
      <c r="C225" s="135"/>
      <c r="D225" s="135"/>
      <c r="E225" s="140"/>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row>
    <row r="226" spans="1:27" ht="15.75" customHeight="1" x14ac:dyDescent="0.2">
      <c r="A226" s="135"/>
      <c r="B226" s="135"/>
      <c r="C226" s="135"/>
      <c r="D226" s="135"/>
      <c r="E226" s="140"/>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row>
    <row r="227" spans="1:27" ht="15.75" customHeight="1" x14ac:dyDescent="0.2">
      <c r="A227" s="135"/>
      <c r="B227" s="135"/>
      <c r="C227" s="135"/>
      <c r="D227" s="135"/>
      <c r="E227" s="140"/>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row>
    <row r="228" spans="1:27" ht="15.75" customHeight="1" x14ac:dyDescent="0.2">
      <c r="A228" s="135"/>
      <c r="B228" s="135"/>
      <c r="C228" s="135"/>
      <c r="D228" s="135"/>
      <c r="E228" s="140"/>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row>
    <row r="229" spans="1:27" ht="15.75" customHeight="1" x14ac:dyDescent="0.2">
      <c r="A229" s="135"/>
      <c r="B229" s="135"/>
      <c r="C229" s="135"/>
      <c r="D229" s="135"/>
      <c r="E229" s="140"/>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row>
    <row r="230" spans="1:27" ht="15.75" customHeight="1" x14ac:dyDescent="0.2">
      <c r="A230" s="135"/>
      <c r="B230" s="135"/>
      <c r="C230" s="135"/>
      <c r="D230" s="135"/>
      <c r="E230" s="140"/>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row>
    <row r="231" spans="1:27" ht="15.75" customHeight="1" x14ac:dyDescent="0.2">
      <c r="A231" s="135"/>
      <c r="B231" s="135"/>
      <c r="C231" s="135"/>
      <c r="D231" s="135"/>
      <c r="E231" s="140"/>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row>
    <row r="232" spans="1:27" ht="15.75" customHeight="1" x14ac:dyDescent="0.2">
      <c r="A232" s="135"/>
      <c r="B232" s="135"/>
      <c r="C232" s="135"/>
      <c r="D232" s="135"/>
      <c r="E232" s="140"/>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row>
    <row r="233" spans="1:27" ht="15.75" customHeight="1" x14ac:dyDescent="0.2">
      <c r="A233" s="135"/>
      <c r="B233" s="135"/>
      <c r="C233" s="135"/>
      <c r="D233" s="135"/>
      <c r="E233" s="140"/>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row>
    <row r="234" spans="1:27" ht="15.75" customHeight="1" x14ac:dyDescent="0.2">
      <c r="A234" s="135"/>
      <c r="B234" s="135"/>
      <c r="C234" s="135"/>
      <c r="D234" s="135"/>
      <c r="E234" s="140"/>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row>
    <row r="235" spans="1:27" ht="15.75" customHeight="1" x14ac:dyDescent="0.2">
      <c r="A235" s="135"/>
      <c r="B235" s="135"/>
      <c r="C235" s="135"/>
      <c r="D235" s="135"/>
      <c r="E235" s="140"/>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row>
    <row r="236" spans="1:27" ht="15.75" customHeight="1" x14ac:dyDescent="0.2">
      <c r="A236" s="135"/>
      <c r="B236" s="135"/>
      <c r="C236" s="135"/>
      <c r="D236" s="135"/>
      <c r="E236" s="140"/>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row>
    <row r="237" spans="1:27" ht="15.75" customHeight="1" x14ac:dyDescent="0.2">
      <c r="A237" s="135"/>
      <c r="B237" s="135"/>
      <c r="C237" s="135"/>
      <c r="D237" s="135"/>
      <c r="E237" s="140"/>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row>
    <row r="238" spans="1:27" ht="15.75" customHeight="1" x14ac:dyDescent="0.2">
      <c r="A238" s="135"/>
      <c r="B238" s="135"/>
      <c r="C238" s="135"/>
      <c r="D238" s="135"/>
      <c r="E238" s="140"/>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row>
    <row r="239" spans="1:27" ht="15.75" customHeight="1" x14ac:dyDescent="0.2">
      <c r="A239" s="135"/>
      <c r="B239" s="135"/>
      <c r="C239" s="135"/>
      <c r="D239" s="135"/>
      <c r="E239" s="140"/>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row>
    <row r="240" spans="1:27" ht="15.75" customHeight="1" x14ac:dyDescent="0.2">
      <c r="A240" s="135"/>
      <c r="B240" s="135"/>
      <c r="C240" s="135"/>
      <c r="D240" s="135"/>
      <c r="E240" s="140"/>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row>
    <row r="241" spans="1:27" ht="15.75" customHeight="1" x14ac:dyDescent="0.2">
      <c r="A241" s="135"/>
      <c r="B241" s="135"/>
      <c r="C241" s="135"/>
      <c r="D241" s="135"/>
      <c r="E241" s="140"/>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row>
    <row r="242" spans="1:27" ht="15.75" customHeight="1" x14ac:dyDescent="0.2">
      <c r="A242" s="135"/>
      <c r="B242" s="135"/>
      <c r="C242" s="135"/>
      <c r="D242" s="135"/>
      <c r="E242" s="140"/>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row>
    <row r="243" spans="1:27" ht="15.75" customHeight="1" x14ac:dyDescent="0.2">
      <c r="A243" s="135"/>
      <c r="B243" s="135"/>
      <c r="C243" s="135"/>
      <c r="D243" s="135"/>
      <c r="E243" s="140"/>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row>
    <row r="244" spans="1:27" ht="15.75" customHeight="1" x14ac:dyDescent="0.2">
      <c r="A244" s="135"/>
      <c r="B244" s="135"/>
      <c r="C244" s="135"/>
      <c r="D244" s="135"/>
      <c r="E244" s="140"/>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row>
    <row r="245" spans="1:27" ht="15.75" customHeight="1" x14ac:dyDescent="0.2">
      <c r="A245" s="135"/>
      <c r="B245" s="135"/>
      <c r="C245" s="135"/>
      <c r="D245" s="135"/>
      <c r="E245" s="140"/>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row>
    <row r="246" spans="1:27" ht="15.75" customHeight="1" x14ac:dyDescent="0.2">
      <c r="A246" s="135"/>
      <c r="B246" s="135"/>
      <c r="C246" s="135"/>
      <c r="D246" s="135"/>
      <c r="E246" s="140"/>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row>
    <row r="247" spans="1:27" ht="15.75" customHeight="1" x14ac:dyDescent="0.2">
      <c r="A247" s="135"/>
      <c r="B247" s="135"/>
      <c r="C247" s="135"/>
      <c r="D247" s="135"/>
      <c r="E247" s="140"/>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row>
    <row r="248" spans="1:27" ht="15.75" customHeight="1" x14ac:dyDescent="0.2">
      <c r="A248" s="135"/>
      <c r="B248" s="135"/>
      <c r="C248" s="135"/>
      <c r="D248" s="135"/>
      <c r="E248" s="140"/>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row>
    <row r="249" spans="1:27" ht="15.75" customHeight="1" x14ac:dyDescent="0.2">
      <c r="A249" s="135"/>
      <c r="B249" s="135"/>
      <c r="C249" s="135"/>
      <c r="D249" s="135"/>
      <c r="E249" s="140"/>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row>
    <row r="250" spans="1:27" ht="15.75" customHeight="1" x14ac:dyDescent="0.2">
      <c r="A250" s="135"/>
      <c r="B250" s="135"/>
      <c r="C250" s="135"/>
      <c r="D250" s="135"/>
      <c r="E250" s="140"/>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row>
    <row r="251" spans="1:27" ht="15.75" customHeight="1" x14ac:dyDescent="0.2">
      <c r="A251" s="135"/>
      <c r="B251" s="135"/>
      <c r="C251" s="135"/>
      <c r="D251" s="135"/>
      <c r="E251" s="140"/>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row>
    <row r="252" spans="1:27" ht="15.75" customHeight="1" x14ac:dyDescent="0.2">
      <c r="A252" s="135"/>
      <c r="B252" s="135"/>
      <c r="C252" s="135"/>
      <c r="D252" s="135"/>
      <c r="E252" s="140"/>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row>
    <row r="253" spans="1:27" ht="15.75" customHeight="1" x14ac:dyDescent="0.2">
      <c r="A253" s="135"/>
      <c r="B253" s="135"/>
      <c r="C253" s="135"/>
      <c r="D253" s="135"/>
      <c r="E253" s="140"/>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row>
    <row r="254" spans="1:27" ht="15.75" customHeight="1" x14ac:dyDescent="0.2">
      <c r="A254" s="135"/>
      <c r="B254" s="135"/>
      <c r="C254" s="135"/>
      <c r="D254" s="135"/>
      <c r="E254" s="140"/>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row>
    <row r="255" spans="1:27" ht="15.75" customHeight="1" x14ac:dyDescent="0.2">
      <c r="A255" s="135"/>
      <c r="B255" s="135"/>
      <c r="C255" s="135"/>
      <c r="D255" s="135"/>
      <c r="E255" s="140"/>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row>
    <row r="256" spans="1:27" ht="15.75" customHeight="1" x14ac:dyDescent="0.2">
      <c r="A256" s="135"/>
      <c r="B256" s="135"/>
      <c r="C256" s="135"/>
      <c r="D256" s="135"/>
      <c r="E256" s="140"/>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row>
    <row r="257" spans="1:27" ht="15.75" customHeight="1" x14ac:dyDescent="0.2">
      <c r="A257" s="135"/>
      <c r="B257" s="135"/>
      <c r="C257" s="135"/>
      <c r="D257" s="135"/>
      <c r="E257" s="140"/>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row>
    <row r="258" spans="1:27" ht="15.75" customHeight="1" x14ac:dyDescent="0.2">
      <c r="A258" s="135"/>
      <c r="B258" s="135"/>
      <c r="C258" s="135"/>
      <c r="D258" s="135"/>
      <c r="E258" s="140"/>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row>
    <row r="259" spans="1:27" ht="15.75" customHeight="1" x14ac:dyDescent="0.2">
      <c r="A259" s="135"/>
      <c r="B259" s="135"/>
      <c r="C259" s="135"/>
      <c r="D259" s="135"/>
      <c r="E259" s="140"/>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row>
    <row r="260" spans="1:27" ht="15.75" customHeight="1" x14ac:dyDescent="0.2">
      <c r="A260" s="135"/>
      <c r="B260" s="135"/>
      <c r="C260" s="135"/>
      <c r="D260" s="135"/>
      <c r="E260" s="140"/>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row>
    <row r="261" spans="1:27" ht="15.75" customHeight="1" x14ac:dyDescent="0.2">
      <c r="A261" s="135"/>
      <c r="B261" s="135"/>
      <c r="C261" s="135"/>
      <c r="D261" s="135"/>
      <c r="E261" s="140"/>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row>
    <row r="262" spans="1:27" ht="15.75" customHeight="1" x14ac:dyDescent="0.2">
      <c r="A262" s="135"/>
      <c r="B262" s="135"/>
      <c r="C262" s="135"/>
      <c r="D262" s="135"/>
      <c r="E262" s="140"/>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row>
    <row r="263" spans="1:27" ht="15.75" customHeight="1" x14ac:dyDescent="0.2">
      <c r="A263" s="135"/>
      <c r="B263" s="135"/>
      <c r="C263" s="135"/>
      <c r="D263" s="135"/>
      <c r="E263" s="140"/>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row>
    <row r="264" spans="1:27" ht="15.75" customHeight="1" x14ac:dyDescent="0.2">
      <c r="A264" s="135"/>
      <c r="B264" s="135"/>
      <c r="C264" s="135"/>
      <c r="D264" s="135"/>
      <c r="E264" s="140"/>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row>
    <row r="265" spans="1:27" ht="15.75" customHeight="1" x14ac:dyDescent="0.2">
      <c r="A265" s="135"/>
      <c r="B265" s="135"/>
      <c r="C265" s="135"/>
      <c r="D265" s="135"/>
      <c r="E265" s="140"/>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row>
    <row r="266" spans="1:27" ht="15.75" customHeight="1" x14ac:dyDescent="0.2">
      <c r="A266" s="135"/>
      <c r="B266" s="135"/>
      <c r="C266" s="135"/>
      <c r="D266" s="135"/>
      <c r="E266" s="140"/>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row>
    <row r="267" spans="1:27" ht="15.75" customHeight="1" x14ac:dyDescent="0.2">
      <c r="A267" s="135"/>
      <c r="B267" s="135"/>
      <c r="C267" s="135"/>
      <c r="D267" s="135"/>
      <c r="E267" s="140"/>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row>
    <row r="268" spans="1:27" ht="15.75" customHeight="1" x14ac:dyDescent="0.2">
      <c r="A268" s="135"/>
      <c r="B268" s="135"/>
      <c r="C268" s="135"/>
      <c r="D268" s="135"/>
      <c r="E268" s="140"/>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row>
    <row r="269" spans="1:27" ht="15.75" customHeight="1" x14ac:dyDescent="0.2">
      <c r="A269" s="135"/>
      <c r="B269" s="135"/>
      <c r="C269" s="135"/>
      <c r="D269" s="135"/>
      <c r="E269" s="140"/>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row>
    <row r="270" spans="1:27" ht="15.75" customHeight="1" x14ac:dyDescent="0.2">
      <c r="A270" s="135"/>
      <c r="B270" s="135"/>
      <c r="C270" s="135"/>
      <c r="D270" s="135"/>
      <c r="E270" s="140"/>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row>
    <row r="271" spans="1:27" ht="15.75" customHeight="1" x14ac:dyDescent="0.2">
      <c r="A271" s="135"/>
      <c r="B271" s="135"/>
      <c r="C271" s="135"/>
      <c r="D271" s="135"/>
      <c r="E271" s="140"/>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row>
    <row r="272" spans="1:27" ht="15.75" customHeight="1" x14ac:dyDescent="0.2">
      <c r="A272" s="135"/>
      <c r="B272" s="135"/>
      <c r="C272" s="135"/>
      <c r="D272" s="135"/>
      <c r="E272" s="140"/>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2">
      <c r="A273" s="135"/>
      <c r="B273" s="135"/>
      <c r="C273" s="135"/>
      <c r="D273" s="135"/>
      <c r="E273" s="140"/>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row>
    <row r="274" spans="1:27" ht="15.75" customHeight="1" x14ac:dyDescent="0.2">
      <c r="A274" s="135"/>
      <c r="B274" s="135"/>
      <c r="C274" s="135"/>
      <c r="D274" s="135"/>
      <c r="E274" s="140"/>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2">
      <c r="A275" s="135"/>
      <c r="B275" s="135"/>
      <c r="C275" s="135"/>
      <c r="D275" s="135"/>
      <c r="E275" s="140"/>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2">
      <c r="A276" s="135"/>
      <c r="B276" s="135"/>
      <c r="C276" s="135"/>
      <c r="D276" s="135"/>
      <c r="E276" s="140"/>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2">
      <c r="A277" s="135"/>
      <c r="B277" s="135"/>
      <c r="C277" s="135"/>
      <c r="D277" s="135"/>
      <c r="E277" s="140"/>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2">
      <c r="A278" s="135"/>
      <c r="B278" s="135"/>
      <c r="C278" s="135"/>
      <c r="D278" s="135"/>
      <c r="E278" s="140"/>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row>
    <row r="279" spans="1:27" ht="15.75" customHeight="1" x14ac:dyDescent="0.2">
      <c r="A279" s="135"/>
      <c r="B279" s="135"/>
      <c r="C279" s="135"/>
      <c r="D279" s="135"/>
      <c r="E279" s="140"/>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2">
      <c r="A280" s="135"/>
      <c r="B280" s="135"/>
      <c r="C280" s="135"/>
      <c r="D280" s="135"/>
      <c r="E280" s="140"/>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row>
    <row r="281" spans="1:27" ht="15.75" customHeight="1" x14ac:dyDescent="0.2">
      <c r="A281" s="135"/>
      <c r="B281" s="135"/>
      <c r="C281" s="135"/>
      <c r="D281" s="135"/>
      <c r="E281" s="140"/>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row>
    <row r="282" spans="1:27" ht="15.75" customHeight="1" x14ac:dyDescent="0.2">
      <c r="A282" s="135"/>
      <c r="B282" s="135"/>
      <c r="C282" s="135"/>
      <c r="D282" s="135"/>
      <c r="E282" s="140"/>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row>
    <row r="283" spans="1:27" ht="15.75" customHeight="1" x14ac:dyDescent="0.2">
      <c r="A283" s="135"/>
      <c r="B283" s="135"/>
      <c r="C283" s="135"/>
      <c r="D283" s="135"/>
      <c r="E283" s="140"/>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row>
    <row r="284" spans="1:27" ht="15.75" customHeight="1" x14ac:dyDescent="0.2">
      <c r="A284" s="135"/>
      <c r="B284" s="135"/>
      <c r="C284" s="135"/>
      <c r="D284" s="135"/>
      <c r="E284" s="140"/>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row>
    <row r="285" spans="1:27" ht="15.75" customHeight="1" x14ac:dyDescent="0.2">
      <c r="A285" s="135"/>
      <c r="B285" s="135"/>
      <c r="C285" s="135"/>
      <c r="D285" s="135"/>
      <c r="E285" s="140"/>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row>
    <row r="286" spans="1:27" ht="15.75" customHeight="1" x14ac:dyDescent="0.2">
      <c r="A286" s="135"/>
      <c r="B286" s="135"/>
      <c r="C286" s="135"/>
      <c r="D286" s="135"/>
      <c r="E286" s="140"/>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row>
    <row r="287" spans="1:27" ht="15.75" customHeight="1" x14ac:dyDescent="0.2">
      <c r="A287" s="135"/>
      <c r="B287" s="135"/>
      <c r="C287" s="135"/>
      <c r="D287" s="135"/>
      <c r="E287" s="140"/>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row>
    <row r="288" spans="1:27" ht="15.75" customHeight="1" x14ac:dyDescent="0.2">
      <c r="A288" s="135"/>
      <c r="B288" s="135"/>
      <c r="C288" s="135"/>
      <c r="D288" s="135"/>
      <c r="E288" s="140"/>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row>
    <row r="289" spans="1:27" ht="15.75" customHeight="1" x14ac:dyDescent="0.2">
      <c r="A289" s="135"/>
      <c r="B289" s="135"/>
      <c r="C289" s="135"/>
      <c r="D289" s="135"/>
      <c r="E289" s="140"/>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2">
      <c r="A290" s="135"/>
      <c r="B290" s="135"/>
      <c r="C290" s="135"/>
      <c r="D290" s="135"/>
      <c r="E290" s="140"/>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2">
      <c r="A291" s="135"/>
      <c r="B291" s="135"/>
      <c r="C291" s="135"/>
      <c r="D291" s="135"/>
      <c r="E291" s="140"/>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2">
      <c r="A292" s="135"/>
      <c r="B292" s="135"/>
      <c r="C292" s="135"/>
      <c r="D292" s="135"/>
      <c r="E292" s="140"/>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row>
    <row r="293" spans="1:27" ht="15.75" customHeight="1" x14ac:dyDescent="0.2">
      <c r="A293" s="135"/>
      <c r="B293" s="135"/>
      <c r="C293" s="135"/>
      <c r="D293" s="135"/>
      <c r="E293" s="140"/>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row>
    <row r="294" spans="1:27" ht="15.75" customHeight="1" x14ac:dyDescent="0.2">
      <c r="A294" s="135"/>
      <c r="B294" s="135"/>
      <c r="C294" s="135"/>
      <c r="D294" s="135"/>
      <c r="E294" s="140"/>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2">
      <c r="A295" s="135"/>
      <c r="B295" s="135"/>
      <c r="C295" s="135"/>
      <c r="D295" s="135"/>
      <c r="E295" s="140"/>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2">
      <c r="A296" s="135"/>
      <c r="B296" s="135"/>
      <c r="C296" s="135"/>
      <c r="D296" s="135"/>
      <c r="E296" s="140"/>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row>
    <row r="297" spans="1:27" ht="15.75" customHeight="1" x14ac:dyDescent="0.2">
      <c r="A297" s="135"/>
      <c r="B297" s="135"/>
      <c r="C297" s="135"/>
      <c r="D297" s="135"/>
      <c r="E297" s="140"/>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row>
    <row r="298" spans="1:27" ht="15.75" customHeight="1" x14ac:dyDescent="0.2">
      <c r="A298" s="135"/>
      <c r="B298" s="135"/>
      <c r="C298" s="135"/>
      <c r="D298" s="135"/>
      <c r="E298" s="140"/>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2">
      <c r="A299" s="135"/>
      <c r="B299" s="135"/>
      <c r="C299" s="135"/>
      <c r="D299" s="135"/>
      <c r="E299" s="140"/>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2">
      <c r="A300" s="135"/>
      <c r="B300" s="135"/>
      <c r="C300" s="135"/>
      <c r="D300" s="135"/>
      <c r="E300" s="140"/>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2">
      <c r="A301" s="135"/>
      <c r="B301" s="135"/>
      <c r="C301" s="135"/>
      <c r="D301" s="135"/>
      <c r="E301" s="140"/>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2">
      <c r="A302" s="135"/>
      <c r="B302" s="135"/>
      <c r="C302" s="135"/>
      <c r="D302" s="135"/>
      <c r="E302" s="140"/>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2">
      <c r="A303" s="135"/>
      <c r="B303" s="135"/>
      <c r="C303" s="135"/>
      <c r="D303" s="135"/>
      <c r="E303" s="140"/>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2">
      <c r="A304" s="135"/>
      <c r="B304" s="135"/>
      <c r="C304" s="135"/>
      <c r="D304" s="135"/>
      <c r="E304" s="140"/>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2">
      <c r="A305" s="135"/>
      <c r="B305" s="135"/>
      <c r="C305" s="135"/>
      <c r="D305" s="135"/>
      <c r="E305" s="140"/>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2">
      <c r="A306" s="135"/>
      <c r="B306" s="135"/>
      <c r="C306" s="135"/>
      <c r="D306" s="135"/>
      <c r="E306" s="140"/>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2">
      <c r="A307" s="135"/>
      <c r="B307" s="135"/>
      <c r="C307" s="135"/>
      <c r="D307" s="135"/>
      <c r="E307" s="140"/>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2">
      <c r="A308" s="135"/>
      <c r="B308" s="135"/>
      <c r="C308" s="135"/>
      <c r="D308" s="135"/>
      <c r="E308" s="140"/>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2">
      <c r="A309" s="135"/>
      <c r="B309" s="135"/>
      <c r="C309" s="135"/>
      <c r="D309" s="135"/>
      <c r="E309" s="140"/>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2">
      <c r="A310" s="135"/>
      <c r="B310" s="135"/>
      <c r="C310" s="135"/>
      <c r="D310" s="135"/>
      <c r="E310" s="140"/>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2">
      <c r="A311" s="135"/>
      <c r="B311" s="135"/>
      <c r="C311" s="135"/>
      <c r="D311" s="135"/>
      <c r="E311" s="140"/>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2">
      <c r="A312" s="135"/>
      <c r="B312" s="135"/>
      <c r="C312" s="135"/>
      <c r="D312" s="135"/>
      <c r="E312" s="140"/>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2">
      <c r="A313" s="135"/>
      <c r="B313" s="135"/>
      <c r="C313" s="135"/>
      <c r="D313" s="135"/>
      <c r="E313" s="140"/>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2">
      <c r="A314" s="135"/>
      <c r="B314" s="135"/>
      <c r="C314" s="135"/>
      <c r="D314" s="135"/>
      <c r="E314" s="140"/>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2">
      <c r="A315" s="135"/>
      <c r="B315" s="135"/>
      <c r="C315" s="135"/>
      <c r="D315" s="135"/>
      <c r="E315" s="140"/>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2">
      <c r="A316" s="135"/>
      <c r="B316" s="135"/>
      <c r="C316" s="135"/>
      <c r="D316" s="135"/>
      <c r="E316" s="140"/>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2">
      <c r="A317" s="135"/>
      <c r="B317" s="135"/>
      <c r="C317" s="135"/>
      <c r="D317" s="135"/>
      <c r="E317" s="140"/>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2">
      <c r="A318" s="135"/>
      <c r="B318" s="135"/>
      <c r="C318" s="135"/>
      <c r="D318" s="135"/>
      <c r="E318" s="140"/>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2">
      <c r="A319" s="135"/>
      <c r="B319" s="135"/>
      <c r="C319" s="135"/>
      <c r="D319" s="135"/>
      <c r="E319" s="140"/>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2">
      <c r="A320" s="135"/>
      <c r="B320" s="135"/>
      <c r="C320" s="135"/>
      <c r="D320" s="135"/>
      <c r="E320" s="140"/>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2">
      <c r="A321" s="135"/>
      <c r="B321" s="135"/>
      <c r="C321" s="135"/>
      <c r="D321" s="135"/>
      <c r="E321" s="140"/>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2">
      <c r="A322" s="135"/>
      <c r="B322" s="135"/>
      <c r="C322" s="135"/>
      <c r="D322" s="135"/>
      <c r="E322" s="140"/>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2">
      <c r="A323" s="135"/>
      <c r="B323" s="135"/>
      <c r="C323" s="135"/>
      <c r="D323" s="135"/>
      <c r="E323" s="140"/>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2">
      <c r="A324" s="135"/>
      <c r="B324" s="135"/>
      <c r="C324" s="135"/>
      <c r="D324" s="135"/>
      <c r="E324" s="140"/>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2">
      <c r="A325" s="135"/>
      <c r="B325" s="135"/>
      <c r="C325" s="135"/>
      <c r="D325" s="135"/>
      <c r="E325" s="140"/>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2">
      <c r="A326" s="135"/>
      <c r="B326" s="135"/>
      <c r="C326" s="135"/>
      <c r="D326" s="135"/>
      <c r="E326" s="140"/>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2">
      <c r="A327" s="135"/>
      <c r="B327" s="135"/>
      <c r="C327" s="135"/>
      <c r="D327" s="135"/>
      <c r="E327" s="140"/>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2">
      <c r="A328" s="135"/>
      <c r="B328" s="135"/>
      <c r="C328" s="135"/>
      <c r="D328" s="135"/>
      <c r="E328" s="140"/>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2">
      <c r="A329" s="135"/>
      <c r="B329" s="135"/>
      <c r="C329" s="135"/>
      <c r="D329" s="135"/>
      <c r="E329" s="140"/>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2">
      <c r="A330" s="135"/>
      <c r="B330" s="135"/>
      <c r="C330" s="135"/>
      <c r="D330" s="135"/>
      <c r="E330" s="140"/>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2">
      <c r="A331" s="135"/>
      <c r="B331" s="135"/>
      <c r="C331" s="135"/>
      <c r="D331" s="135"/>
      <c r="E331" s="140"/>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2">
      <c r="A332" s="135"/>
      <c r="B332" s="135"/>
      <c r="C332" s="135"/>
      <c r="D332" s="135"/>
      <c r="E332" s="140"/>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2">
      <c r="A333" s="135"/>
      <c r="B333" s="135"/>
      <c r="C333" s="135"/>
      <c r="D333" s="135"/>
      <c r="E333" s="140"/>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2">
      <c r="A334" s="135"/>
      <c r="B334" s="135"/>
      <c r="C334" s="135"/>
      <c r="D334" s="135"/>
      <c r="E334" s="140"/>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2">
      <c r="A335" s="135"/>
      <c r="B335" s="135"/>
      <c r="C335" s="135"/>
      <c r="D335" s="135"/>
      <c r="E335" s="140"/>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2">
      <c r="A336" s="135"/>
      <c r="B336" s="135"/>
      <c r="C336" s="135"/>
      <c r="D336" s="135"/>
      <c r="E336" s="140"/>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2">
      <c r="A337" s="135"/>
      <c r="B337" s="135"/>
      <c r="C337" s="135"/>
      <c r="D337" s="135"/>
      <c r="E337" s="140"/>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2">
      <c r="A338" s="135"/>
      <c r="B338" s="135"/>
      <c r="C338" s="135"/>
      <c r="D338" s="135"/>
      <c r="E338" s="140"/>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2">
      <c r="A339" s="135"/>
      <c r="B339" s="135"/>
      <c r="C339" s="135"/>
      <c r="D339" s="135"/>
      <c r="E339" s="140"/>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2">
      <c r="A340" s="135"/>
      <c r="B340" s="135"/>
      <c r="C340" s="135"/>
      <c r="D340" s="135"/>
      <c r="E340" s="140"/>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2">
      <c r="A341" s="135"/>
      <c r="B341" s="135"/>
      <c r="C341" s="135"/>
      <c r="D341" s="135"/>
      <c r="E341" s="140"/>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2">
      <c r="A342" s="135"/>
      <c r="B342" s="135"/>
      <c r="C342" s="135"/>
      <c r="D342" s="135"/>
      <c r="E342" s="140"/>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2">
      <c r="A343" s="135"/>
      <c r="B343" s="135"/>
      <c r="C343" s="135"/>
      <c r="D343" s="135"/>
      <c r="E343" s="140"/>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2">
      <c r="A344" s="135"/>
      <c r="B344" s="135"/>
      <c r="C344" s="135"/>
      <c r="D344" s="135"/>
      <c r="E344" s="140"/>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2">
      <c r="A345" s="135"/>
      <c r="B345" s="135"/>
      <c r="C345" s="135"/>
      <c r="D345" s="135"/>
      <c r="E345" s="140"/>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2">
      <c r="A346" s="135"/>
      <c r="B346" s="135"/>
      <c r="C346" s="135"/>
      <c r="D346" s="135"/>
      <c r="E346" s="140"/>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2">
      <c r="A347" s="135"/>
      <c r="B347" s="135"/>
      <c r="C347" s="135"/>
      <c r="D347" s="135"/>
      <c r="E347" s="140"/>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2">
      <c r="A348" s="135"/>
      <c r="B348" s="135"/>
      <c r="C348" s="135"/>
      <c r="D348" s="135"/>
      <c r="E348" s="140"/>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2">
      <c r="A349" s="135"/>
      <c r="B349" s="135"/>
      <c r="C349" s="135"/>
      <c r="D349" s="135"/>
      <c r="E349" s="140"/>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2">
      <c r="A350" s="135"/>
      <c r="B350" s="135"/>
      <c r="C350" s="135"/>
      <c r="D350" s="135"/>
      <c r="E350" s="140"/>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2">
      <c r="A351" s="135"/>
      <c r="B351" s="135"/>
      <c r="C351" s="135"/>
      <c r="D351" s="135"/>
      <c r="E351" s="140"/>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2">
      <c r="A352" s="135"/>
      <c r="B352" s="135"/>
      <c r="C352" s="135"/>
      <c r="D352" s="135"/>
      <c r="E352" s="140"/>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2">
      <c r="A353" s="135"/>
      <c r="B353" s="135"/>
      <c r="C353" s="135"/>
      <c r="D353" s="135"/>
      <c r="E353" s="140"/>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2">
      <c r="A354" s="135"/>
      <c r="B354" s="135"/>
      <c r="C354" s="135"/>
      <c r="D354" s="135"/>
      <c r="E354" s="140"/>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2">
      <c r="A355" s="135"/>
      <c r="B355" s="135"/>
      <c r="C355" s="135"/>
      <c r="D355" s="135"/>
      <c r="E355" s="140"/>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2">
      <c r="A356" s="135"/>
      <c r="B356" s="135"/>
      <c r="C356" s="135"/>
      <c r="D356" s="135"/>
      <c r="E356" s="140"/>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2">
      <c r="A357" s="135"/>
      <c r="B357" s="135"/>
      <c r="C357" s="135"/>
      <c r="D357" s="135"/>
      <c r="E357" s="140"/>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2">
      <c r="A358" s="135"/>
      <c r="B358" s="135"/>
      <c r="C358" s="135"/>
      <c r="D358" s="135"/>
      <c r="E358" s="140"/>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2">
      <c r="A359" s="135"/>
      <c r="B359" s="135"/>
      <c r="C359" s="135"/>
      <c r="D359" s="135"/>
      <c r="E359" s="140"/>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2">
      <c r="A360" s="135"/>
      <c r="B360" s="135"/>
      <c r="C360" s="135"/>
      <c r="D360" s="135"/>
      <c r="E360" s="140"/>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2">
      <c r="A361" s="135"/>
      <c r="B361" s="135"/>
      <c r="C361" s="135"/>
      <c r="D361" s="135"/>
      <c r="E361" s="140"/>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2">
      <c r="A362" s="135"/>
      <c r="B362" s="135"/>
      <c r="C362" s="135"/>
      <c r="D362" s="135"/>
      <c r="E362" s="140"/>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2">
      <c r="A363" s="135"/>
      <c r="B363" s="135"/>
      <c r="C363" s="135"/>
      <c r="D363" s="135"/>
      <c r="E363" s="140"/>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2">
      <c r="A364" s="135"/>
      <c r="B364" s="135"/>
      <c r="C364" s="135"/>
      <c r="D364" s="135"/>
      <c r="E364" s="140"/>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2">
      <c r="A365" s="135"/>
      <c r="B365" s="135"/>
      <c r="C365" s="135"/>
      <c r="D365" s="135"/>
      <c r="E365" s="140"/>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2">
      <c r="A366" s="135"/>
      <c r="B366" s="135"/>
      <c r="C366" s="135"/>
      <c r="D366" s="135"/>
      <c r="E366" s="140"/>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2">
      <c r="A367" s="135"/>
      <c r="B367" s="135"/>
      <c r="C367" s="135"/>
      <c r="D367" s="135"/>
      <c r="E367" s="140"/>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2">
      <c r="A368" s="135"/>
      <c r="B368" s="135"/>
      <c r="C368" s="135"/>
      <c r="D368" s="135"/>
      <c r="E368" s="140"/>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2">
      <c r="A369" s="135"/>
      <c r="B369" s="135"/>
      <c r="C369" s="135"/>
      <c r="D369" s="135"/>
      <c r="E369" s="140"/>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2">
      <c r="A370" s="135"/>
      <c r="B370" s="135"/>
      <c r="C370" s="135"/>
      <c r="D370" s="135"/>
      <c r="E370" s="140"/>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2">
      <c r="A371" s="135"/>
      <c r="B371" s="135"/>
      <c r="C371" s="135"/>
      <c r="D371" s="135"/>
      <c r="E371" s="140"/>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2">
      <c r="A372" s="135"/>
      <c r="B372" s="135"/>
      <c r="C372" s="135"/>
      <c r="D372" s="135"/>
      <c r="E372" s="140"/>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2">
      <c r="A373" s="135"/>
      <c r="B373" s="135"/>
      <c r="C373" s="135"/>
      <c r="D373" s="135"/>
      <c r="E373" s="140"/>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2">
      <c r="A374" s="135"/>
      <c r="B374" s="135"/>
      <c r="C374" s="135"/>
      <c r="D374" s="135"/>
      <c r="E374" s="140"/>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2">
      <c r="A375" s="135"/>
      <c r="B375" s="135"/>
      <c r="C375" s="135"/>
      <c r="D375" s="135"/>
      <c r="E375" s="140"/>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2">
      <c r="A376" s="135"/>
      <c r="B376" s="135"/>
      <c r="C376" s="135"/>
      <c r="D376" s="135"/>
      <c r="E376" s="140"/>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2">
      <c r="A377" s="135"/>
      <c r="B377" s="135"/>
      <c r="C377" s="135"/>
      <c r="D377" s="135"/>
      <c r="E377" s="140"/>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2">
      <c r="A378" s="135"/>
      <c r="B378" s="135"/>
      <c r="C378" s="135"/>
      <c r="D378" s="135"/>
      <c r="E378" s="140"/>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2">
      <c r="A379" s="135"/>
      <c r="B379" s="135"/>
      <c r="C379" s="135"/>
      <c r="D379" s="135"/>
      <c r="E379" s="140"/>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2">
      <c r="A380" s="135"/>
      <c r="B380" s="135"/>
      <c r="C380" s="135"/>
      <c r="D380" s="135"/>
      <c r="E380" s="140"/>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2">
      <c r="A381" s="135"/>
      <c r="B381" s="135"/>
      <c r="C381" s="135"/>
      <c r="D381" s="135"/>
      <c r="E381" s="140"/>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2">
      <c r="A382" s="135"/>
      <c r="B382" s="135"/>
      <c r="C382" s="135"/>
      <c r="D382" s="135"/>
      <c r="E382" s="140"/>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2">
      <c r="A383" s="135"/>
      <c r="B383" s="135"/>
      <c r="C383" s="135"/>
      <c r="D383" s="135"/>
      <c r="E383" s="140"/>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2">
      <c r="A384" s="135"/>
      <c r="B384" s="135"/>
      <c r="C384" s="135"/>
      <c r="D384" s="135"/>
      <c r="E384" s="140"/>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2">
      <c r="A385" s="135"/>
      <c r="B385" s="135"/>
      <c r="C385" s="135"/>
      <c r="D385" s="135"/>
      <c r="E385" s="140"/>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2">
      <c r="A386" s="135"/>
      <c r="B386" s="135"/>
      <c r="C386" s="135"/>
      <c r="D386" s="135"/>
      <c r="E386" s="140"/>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2">
      <c r="A387" s="135"/>
      <c r="B387" s="135"/>
      <c r="C387" s="135"/>
      <c r="D387" s="135"/>
      <c r="E387" s="140"/>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2">
      <c r="A388" s="135"/>
      <c r="B388" s="135"/>
      <c r="C388" s="135"/>
      <c r="D388" s="135"/>
      <c r="E388" s="140"/>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2">
      <c r="A389" s="135"/>
      <c r="B389" s="135"/>
      <c r="C389" s="135"/>
      <c r="D389" s="135"/>
      <c r="E389" s="140"/>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2">
      <c r="A390" s="135"/>
      <c r="B390" s="135"/>
      <c r="C390" s="135"/>
      <c r="D390" s="135"/>
      <c r="E390" s="140"/>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2">
      <c r="A391" s="135"/>
      <c r="B391" s="135"/>
      <c r="C391" s="135"/>
      <c r="D391" s="135"/>
      <c r="E391" s="140"/>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2">
      <c r="A392" s="135"/>
      <c r="B392" s="135"/>
      <c r="C392" s="135"/>
      <c r="D392" s="135"/>
      <c r="E392" s="140"/>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2">
      <c r="A393" s="135"/>
      <c r="B393" s="135"/>
      <c r="C393" s="135"/>
      <c r="D393" s="135"/>
      <c r="E393" s="140"/>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2">
      <c r="A394" s="135"/>
      <c r="B394" s="135"/>
      <c r="C394" s="135"/>
      <c r="D394" s="135"/>
      <c r="E394" s="140"/>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2">
      <c r="A395" s="135"/>
      <c r="B395" s="135"/>
      <c r="C395" s="135"/>
      <c r="D395" s="135"/>
      <c r="E395" s="140"/>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2">
      <c r="A396" s="135"/>
      <c r="B396" s="135"/>
      <c r="C396" s="135"/>
      <c r="D396" s="135"/>
      <c r="E396" s="140"/>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2">
      <c r="A397" s="135"/>
      <c r="B397" s="135"/>
      <c r="C397" s="135"/>
      <c r="D397" s="135"/>
      <c r="E397" s="140"/>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2">
      <c r="A398" s="135"/>
      <c r="B398" s="135"/>
      <c r="C398" s="135"/>
      <c r="D398" s="135"/>
      <c r="E398" s="140"/>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2">
      <c r="A399" s="135"/>
      <c r="B399" s="135"/>
      <c r="C399" s="135"/>
      <c r="D399" s="135"/>
      <c r="E399" s="140"/>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2">
      <c r="A400" s="135"/>
      <c r="B400" s="135"/>
      <c r="C400" s="135"/>
      <c r="D400" s="135"/>
      <c r="E400" s="140"/>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2">
      <c r="A401" s="135"/>
      <c r="B401" s="135"/>
      <c r="C401" s="135"/>
      <c r="D401" s="135"/>
      <c r="E401" s="140"/>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2">
      <c r="A402" s="135"/>
      <c r="B402" s="135"/>
      <c r="C402" s="135"/>
      <c r="D402" s="135"/>
      <c r="E402" s="140"/>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2">
      <c r="A403" s="135"/>
      <c r="B403" s="135"/>
      <c r="C403" s="135"/>
      <c r="D403" s="135"/>
      <c r="E403" s="140"/>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2">
      <c r="A404" s="135"/>
      <c r="B404" s="135"/>
      <c r="C404" s="135"/>
      <c r="D404" s="135"/>
      <c r="E404" s="140"/>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2">
      <c r="A405" s="135"/>
      <c r="B405" s="135"/>
      <c r="C405" s="135"/>
      <c r="D405" s="135"/>
      <c r="E405" s="140"/>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2">
      <c r="A406" s="135"/>
      <c r="B406" s="135"/>
      <c r="C406" s="135"/>
      <c r="D406" s="135"/>
      <c r="E406" s="140"/>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2">
      <c r="A407" s="135"/>
      <c r="B407" s="135"/>
      <c r="C407" s="135"/>
      <c r="D407" s="135"/>
      <c r="E407" s="140"/>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2">
      <c r="A408" s="135"/>
      <c r="B408" s="135"/>
      <c r="C408" s="135"/>
      <c r="D408" s="135"/>
      <c r="E408" s="140"/>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2">
      <c r="A409" s="135"/>
      <c r="B409" s="135"/>
      <c r="C409" s="135"/>
      <c r="D409" s="135"/>
      <c r="E409" s="140"/>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2">
      <c r="A410" s="135"/>
      <c r="B410" s="135"/>
      <c r="C410" s="135"/>
      <c r="D410" s="135"/>
      <c r="E410" s="140"/>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2">
      <c r="A411" s="135"/>
      <c r="B411" s="135"/>
      <c r="C411" s="135"/>
      <c r="D411" s="135"/>
      <c r="E411" s="140"/>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2">
      <c r="A412" s="135"/>
      <c r="B412" s="135"/>
      <c r="C412" s="135"/>
      <c r="D412" s="135"/>
      <c r="E412" s="140"/>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2">
      <c r="A413" s="135"/>
      <c r="B413" s="135"/>
      <c r="C413" s="135"/>
      <c r="D413" s="135"/>
      <c r="E413" s="140"/>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2">
      <c r="A414" s="135"/>
      <c r="B414" s="135"/>
      <c r="C414" s="135"/>
      <c r="D414" s="135"/>
      <c r="E414" s="140"/>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2">
      <c r="A415" s="135"/>
      <c r="B415" s="135"/>
      <c r="C415" s="135"/>
      <c r="D415" s="135"/>
      <c r="E415" s="140"/>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2">
      <c r="A416" s="135"/>
      <c r="B416" s="135"/>
      <c r="C416" s="135"/>
      <c r="D416" s="135"/>
      <c r="E416" s="140"/>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2">
      <c r="A417" s="135"/>
      <c r="B417" s="135"/>
      <c r="C417" s="135"/>
      <c r="D417" s="135"/>
      <c r="E417" s="140"/>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2">
      <c r="A418" s="135"/>
      <c r="B418" s="135"/>
      <c r="C418" s="135"/>
      <c r="D418" s="135"/>
      <c r="E418" s="140"/>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2">
      <c r="A419" s="135"/>
      <c r="B419" s="135"/>
      <c r="C419" s="135"/>
      <c r="D419" s="135"/>
      <c r="E419" s="140"/>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2">
      <c r="A420" s="135"/>
      <c r="B420" s="135"/>
      <c r="C420" s="135"/>
      <c r="D420" s="135"/>
      <c r="E420" s="140"/>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2">
      <c r="A421" s="135"/>
      <c r="B421" s="135"/>
      <c r="C421" s="135"/>
      <c r="D421" s="135"/>
      <c r="E421" s="140"/>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2">
      <c r="A422" s="135"/>
      <c r="B422" s="135"/>
      <c r="C422" s="135"/>
      <c r="D422" s="135"/>
      <c r="E422" s="140"/>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2">
      <c r="A423" s="135"/>
      <c r="B423" s="135"/>
      <c r="C423" s="135"/>
      <c r="D423" s="135"/>
      <c r="E423" s="140"/>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2">
      <c r="A424" s="135"/>
      <c r="B424" s="135"/>
      <c r="C424" s="135"/>
      <c r="D424" s="135"/>
      <c r="E424" s="140"/>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2">
      <c r="A425" s="135"/>
      <c r="B425" s="135"/>
      <c r="C425" s="135"/>
      <c r="D425" s="135"/>
      <c r="E425" s="140"/>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2">
      <c r="A426" s="135"/>
      <c r="B426" s="135"/>
      <c r="C426" s="135"/>
      <c r="D426" s="135"/>
      <c r="E426" s="140"/>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2">
      <c r="A427" s="135"/>
      <c r="B427" s="135"/>
      <c r="C427" s="135"/>
      <c r="D427" s="135"/>
      <c r="E427" s="140"/>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2">
      <c r="A428" s="135"/>
      <c r="B428" s="135"/>
      <c r="C428" s="135"/>
      <c r="D428" s="135"/>
      <c r="E428" s="140"/>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2">
      <c r="A429" s="135"/>
      <c r="B429" s="135"/>
      <c r="C429" s="135"/>
      <c r="D429" s="135"/>
      <c r="E429" s="140"/>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2">
      <c r="A430" s="135"/>
      <c r="B430" s="135"/>
      <c r="C430" s="135"/>
      <c r="D430" s="135"/>
      <c r="E430" s="140"/>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2">
      <c r="A431" s="135"/>
      <c r="B431" s="135"/>
      <c r="C431" s="135"/>
      <c r="D431" s="135"/>
      <c r="E431" s="140"/>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2">
      <c r="A432" s="135"/>
      <c r="B432" s="135"/>
      <c r="C432" s="135"/>
      <c r="D432" s="135"/>
      <c r="E432" s="140"/>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2">
      <c r="A433" s="135"/>
      <c r="B433" s="135"/>
      <c r="C433" s="135"/>
      <c r="D433" s="135"/>
      <c r="E433" s="140"/>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2">
      <c r="A434" s="135"/>
      <c r="B434" s="135"/>
      <c r="C434" s="135"/>
      <c r="D434" s="135"/>
      <c r="E434" s="140"/>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2">
      <c r="A435" s="135"/>
      <c r="B435" s="135"/>
      <c r="C435" s="135"/>
      <c r="D435" s="135"/>
      <c r="E435" s="140"/>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2">
      <c r="A436" s="135"/>
      <c r="B436" s="135"/>
      <c r="C436" s="135"/>
      <c r="D436" s="135"/>
      <c r="E436" s="140"/>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2">
      <c r="A437" s="135"/>
      <c r="B437" s="135"/>
      <c r="C437" s="135"/>
      <c r="D437" s="135"/>
      <c r="E437" s="140"/>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2">
      <c r="A438" s="135"/>
      <c r="B438" s="135"/>
      <c r="C438" s="135"/>
      <c r="D438" s="135"/>
      <c r="E438" s="140"/>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2">
      <c r="A439" s="135"/>
      <c r="B439" s="135"/>
      <c r="C439" s="135"/>
      <c r="D439" s="135"/>
      <c r="E439" s="140"/>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2">
      <c r="A440" s="135"/>
      <c r="B440" s="135"/>
      <c r="C440" s="135"/>
      <c r="D440" s="135"/>
      <c r="E440" s="140"/>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2">
      <c r="A441" s="135"/>
      <c r="B441" s="135"/>
      <c r="C441" s="135"/>
      <c r="D441" s="135"/>
      <c r="E441" s="140"/>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2">
      <c r="A442" s="135"/>
      <c r="B442" s="135"/>
      <c r="C442" s="135"/>
      <c r="D442" s="135"/>
      <c r="E442" s="140"/>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2">
      <c r="A443" s="135"/>
      <c r="B443" s="135"/>
      <c r="C443" s="135"/>
      <c r="D443" s="135"/>
      <c r="E443" s="140"/>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2">
      <c r="A444" s="135"/>
      <c r="B444" s="135"/>
      <c r="C444" s="135"/>
      <c r="D444" s="135"/>
      <c r="E444" s="140"/>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2">
      <c r="A445" s="135"/>
      <c r="B445" s="135"/>
      <c r="C445" s="135"/>
      <c r="D445" s="135"/>
      <c r="E445" s="140"/>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2">
      <c r="A446" s="135"/>
      <c r="B446" s="135"/>
      <c r="C446" s="135"/>
      <c r="D446" s="135"/>
      <c r="E446" s="140"/>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2">
      <c r="A447" s="135"/>
      <c r="B447" s="135"/>
      <c r="C447" s="135"/>
      <c r="D447" s="135"/>
      <c r="E447" s="140"/>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2">
      <c r="A448" s="135"/>
      <c r="B448" s="135"/>
      <c r="C448" s="135"/>
      <c r="D448" s="135"/>
      <c r="E448" s="140"/>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2">
      <c r="A449" s="135"/>
      <c r="B449" s="135"/>
      <c r="C449" s="135"/>
      <c r="D449" s="135"/>
      <c r="E449" s="140"/>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2">
      <c r="A450" s="135"/>
      <c r="B450" s="135"/>
      <c r="C450" s="135"/>
      <c r="D450" s="135"/>
      <c r="E450" s="140"/>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2">
      <c r="A451" s="135"/>
      <c r="B451" s="135"/>
      <c r="C451" s="135"/>
      <c r="D451" s="135"/>
      <c r="E451" s="140"/>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2">
      <c r="A452" s="135"/>
      <c r="B452" s="135"/>
      <c r="C452" s="135"/>
      <c r="D452" s="135"/>
      <c r="E452" s="140"/>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2">
      <c r="A453" s="135"/>
      <c r="B453" s="135"/>
      <c r="C453" s="135"/>
      <c r="D453" s="135"/>
      <c r="E453" s="140"/>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2">
      <c r="A454" s="135"/>
      <c r="B454" s="135"/>
      <c r="C454" s="135"/>
      <c r="D454" s="135"/>
      <c r="E454" s="140"/>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2">
      <c r="A455" s="135"/>
      <c r="B455" s="135"/>
      <c r="C455" s="135"/>
      <c r="D455" s="135"/>
      <c r="E455" s="140"/>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2">
      <c r="A456" s="135"/>
      <c r="B456" s="135"/>
      <c r="C456" s="135"/>
      <c r="D456" s="135"/>
      <c r="E456" s="140"/>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2">
      <c r="A457" s="135"/>
      <c r="B457" s="135"/>
      <c r="C457" s="135"/>
      <c r="D457" s="135"/>
      <c r="E457" s="140"/>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2">
      <c r="A458" s="135"/>
      <c r="B458" s="135"/>
      <c r="C458" s="135"/>
      <c r="D458" s="135"/>
      <c r="E458" s="140"/>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2">
      <c r="A459" s="135"/>
      <c r="B459" s="135"/>
      <c r="C459" s="135"/>
      <c r="D459" s="135"/>
      <c r="E459" s="140"/>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2">
      <c r="A460" s="135"/>
      <c r="B460" s="135"/>
      <c r="C460" s="135"/>
      <c r="D460" s="135"/>
      <c r="E460" s="140"/>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2">
      <c r="A461" s="135"/>
      <c r="B461" s="135"/>
      <c r="C461" s="135"/>
      <c r="D461" s="135"/>
      <c r="E461" s="140"/>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2">
      <c r="A462" s="135"/>
      <c r="B462" s="135"/>
      <c r="C462" s="135"/>
      <c r="D462" s="135"/>
      <c r="E462" s="140"/>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2">
      <c r="A463" s="135"/>
      <c r="B463" s="135"/>
      <c r="C463" s="135"/>
      <c r="D463" s="135"/>
      <c r="E463" s="140"/>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2">
      <c r="A464" s="135"/>
      <c r="B464" s="135"/>
      <c r="C464" s="135"/>
      <c r="D464" s="135"/>
      <c r="E464" s="140"/>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2">
      <c r="A465" s="135"/>
      <c r="B465" s="135"/>
      <c r="C465" s="135"/>
      <c r="D465" s="135"/>
      <c r="E465" s="140"/>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2">
      <c r="A466" s="135"/>
      <c r="B466" s="135"/>
      <c r="C466" s="135"/>
      <c r="D466" s="135"/>
      <c r="E466" s="140"/>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2">
      <c r="A467" s="135"/>
      <c r="B467" s="135"/>
      <c r="C467" s="135"/>
      <c r="D467" s="135"/>
      <c r="E467" s="140"/>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2">
      <c r="A468" s="135"/>
      <c r="B468" s="135"/>
      <c r="C468" s="135"/>
      <c r="D468" s="135"/>
      <c r="E468" s="140"/>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2">
      <c r="A469" s="135"/>
      <c r="B469" s="135"/>
      <c r="C469" s="135"/>
      <c r="D469" s="135"/>
      <c r="E469" s="140"/>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2">
      <c r="A470" s="135"/>
      <c r="B470" s="135"/>
      <c r="C470" s="135"/>
      <c r="D470" s="135"/>
      <c r="E470" s="140"/>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2">
      <c r="A471" s="135"/>
      <c r="B471" s="135"/>
      <c r="C471" s="135"/>
      <c r="D471" s="135"/>
      <c r="E471" s="140"/>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2">
      <c r="A472" s="135"/>
      <c r="B472" s="135"/>
      <c r="C472" s="135"/>
      <c r="D472" s="135"/>
      <c r="E472" s="140"/>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2">
      <c r="A473" s="135"/>
      <c r="B473" s="135"/>
      <c r="C473" s="135"/>
      <c r="D473" s="135"/>
      <c r="E473" s="140"/>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2">
      <c r="A474" s="135"/>
      <c r="B474" s="135"/>
      <c r="C474" s="135"/>
      <c r="D474" s="135"/>
      <c r="E474" s="140"/>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2">
      <c r="A475" s="135"/>
      <c r="B475" s="135"/>
      <c r="C475" s="135"/>
      <c r="D475" s="135"/>
      <c r="E475" s="140"/>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2">
      <c r="A476" s="135"/>
      <c r="B476" s="135"/>
      <c r="C476" s="135"/>
      <c r="D476" s="135"/>
      <c r="E476" s="140"/>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2">
      <c r="A477" s="135"/>
      <c r="B477" s="135"/>
      <c r="C477" s="135"/>
      <c r="D477" s="135"/>
      <c r="E477" s="140"/>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2">
      <c r="A478" s="135"/>
      <c r="B478" s="135"/>
      <c r="C478" s="135"/>
      <c r="D478" s="135"/>
      <c r="E478" s="140"/>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2">
      <c r="A479" s="135"/>
      <c r="B479" s="135"/>
      <c r="C479" s="135"/>
      <c r="D479" s="135"/>
      <c r="E479" s="140"/>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2">
      <c r="A480" s="135"/>
      <c r="B480" s="135"/>
      <c r="C480" s="135"/>
      <c r="D480" s="135"/>
      <c r="E480" s="140"/>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2">
      <c r="A481" s="135"/>
      <c r="B481" s="135"/>
      <c r="C481" s="135"/>
      <c r="D481" s="135"/>
      <c r="E481" s="140"/>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2">
      <c r="A482" s="135"/>
      <c r="B482" s="135"/>
      <c r="C482" s="135"/>
      <c r="D482" s="135"/>
      <c r="E482" s="140"/>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2">
      <c r="A483" s="135"/>
      <c r="B483" s="135"/>
      <c r="C483" s="135"/>
      <c r="D483" s="135"/>
      <c r="E483" s="140"/>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2">
      <c r="A484" s="135"/>
      <c r="B484" s="135"/>
      <c r="C484" s="135"/>
      <c r="D484" s="135"/>
      <c r="E484" s="140"/>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2">
      <c r="A485" s="135"/>
      <c r="B485" s="135"/>
      <c r="C485" s="135"/>
      <c r="D485" s="135"/>
      <c r="E485" s="140"/>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2">
      <c r="A486" s="135"/>
      <c r="B486" s="135"/>
      <c r="C486" s="135"/>
      <c r="D486" s="135"/>
      <c r="E486" s="140"/>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2">
      <c r="A487" s="135"/>
      <c r="B487" s="135"/>
      <c r="C487" s="135"/>
      <c r="D487" s="135"/>
      <c r="E487" s="140"/>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2">
      <c r="A488" s="135"/>
      <c r="B488" s="135"/>
      <c r="C488" s="135"/>
      <c r="D488" s="135"/>
      <c r="E488" s="140"/>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2">
      <c r="A489" s="135"/>
      <c r="B489" s="135"/>
      <c r="C489" s="135"/>
      <c r="D489" s="135"/>
      <c r="E489" s="140"/>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2">
      <c r="A490" s="135"/>
      <c r="B490" s="135"/>
      <c r="C490" s="135"/>
      <c r="D490" s="135"/>
      <c r="E490" s="140"/>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2">
      <c r="A491" s="135"/>
      <c r="B491" s="135"/>
      <c r="C491" s="135"/>
      <c r="D491" s="135"/>
      <c r="E491" s="140"/>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2">
      <c r="A492" s="135"/>
      <c r="B492" s="135"/>
      <c r="C492" s="135"/>
      <c r="D492" s="135"/>
      <c r="E492" s="140"/>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2">
      <c r="A493" s="135"/>
      <c r="B493" s="135"/>
      <c r="C493" s="135"/>
      <c r="D493" s="135"/>
      <c r="E493" s="140"/>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2">
      <c r="A494" s="135"/>
      <c r="B494" s="135"/>
      <c r="C494" s="135"/>
      <c r="D494" s="135"/>
      <c r="E494" s="140"/>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2">
      <c r="A495" s="135"/>
      <c r="B495" s="135"/>
      <c r="C495" s="135"/>
      <c r="D495" s="135"/>
      <c r="E495" s="140"/>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2">
      <c r="A496" s="135"/>
      <c r="B496" s="135"/>
      <c r="C496" s="135"/>
      <c r="D496" s="135"/>
      <c r="E496" s="140"/>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2">
      <c r="A497" s="135"/>
      <c r="B497" s="135"/>
      <c r="C497" s="135"/>
      <c r="D497" s="135"/>
      <c r="E497" s="140"/>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2">
      <c r="A498" s="135"/>
      <c r="B498" s="135"/>
      <c r="C498" s="135"/>
      <c r="D498" s="135"/>
      <c r="E498" s="140"/>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2">
      <c r="A499" s="135"/>
      <c r="B499" s="135"/>
      <c r="C499" s="135"/>
      <c r="D499" s="135"/>
      <c r="E499" s="140"/>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2">
      <c r="A500" s="135"/>
      <c r="B500" s="135"/>
      <c r="C500" s="135"/>
      <c r="D500" s="135"/>
      <c r="E500" s="140"/>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2">
      <c r="A501" s="135"/>
      <c r="B501" s="135"/>
      <c r="C501" s="135"/>
      <c r="D501" s="135"/>
      <c r="E501" s="140"/>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2">
      <c r="A502" s="135"/>
      <c r="B502" s="135"/>
      <c r="C502" s="135"/>
      <c r="D502" s="135"/>
      <c r="E502" s="140"/>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2">
      <c r="A503" s="135"/>
      <c r="B503" s="135"/>
      <c r="C503" s="135"/>
      <c r="D503" s="135"/>
      <c r="E503" s="140"/>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2">
      <c r="A504" s="135"/>
      <c r="B504" s="135"/>
      <c r="C504" s="135"/>
      <c r="D504" s="135"/>
      <c r="E504" s="140"/>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2">
      <c r="A505" s="135"/>
      <c r="B505" s="135"/>
      <c r="C505" s="135"/>
      <c r="D505" s="135"/>
      <c r="E505" s="140"/>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2">
      <c r="A506" s="135"/>
      <c r="B506" s="135"/>
      <c r="C506" s="135"/>
      <c r="D506" s="135"/>
      <c r="E506" s="140"/>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2">
      <c r="A507" s="135"/>
      <c r="B507" s="135"/>
      <c r="C507" s="135"/>
      <c r="D507" s="135"/>
      <c r="E507" s="140"/>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2">
      <c r="A508" s="135"/>
      <c r="B508" s="135"/>
      <c r="C508" s="135"/>
      <c r="D508" s="135"/>
      <c r="E508" s="140"/>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2">
      <c r="A509" s="135"/>
      <c r="B509" s="135"/>
      <c r="C509" s="135"/>
      <c r="D509" s="135"/>
      <c r="E509" s="140"/>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2">
      <c r="A510" s="135"/>
      <c r="B510" s="135"/>
      <c r="C510" s="135"/>
      <c r="D510" s="135"/>
      <c r="E510" s="140"/>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2">
      <c r="A511" s="135"/>
      <c r="B511" s="135"/>
      <c r="C511" s="135"/>
      <c r="D511" s="135"/>
      <c r="E511" s="140"/>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2">
      <c r="A512" s="135"/>
      <c r="B512" s="135"/>
      <c r="C512" s="135"/>
      <c r="D512" s="135"/>
      <c r="E512" s="140"/>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2">
      <c r="A513" s="135"/>
      <c r="B513" s="135"/>
      <c r="C513" s="135"/>
      <c r="D513" s="135"/>
      <c r="E513" s="140"/>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2">
      <c r="A514" s="135"/>
      <c r="B514" s="135"/>
      <c r="C514" s="135"/>
      <c r="D514" s="135"/>
      <c r="E514" s="140"/>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2">
      <c r="A515" s="135"/>
      <c r="B515" s="135"/>
      <c r="C515" s="135"/>
      <c r="D515" s="135"/>
      <c r="E515" s="140"/>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2">
      <c r="A516" s="135"/>
      <c r="B516" s="135"/>
      <c r="C516" s="135"/>
      <c r="D516" s="135"/>
      <c r="E516" s="140"/>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2">
      <c r="A517" s="135"/>
      <c r="B517" s="135"/>
      <c r="C517" s="135"/>
      <c r="D517" s="135"/>
      <c r="E517" s="140"/>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2">
      <c r="A518" s="135"/>
      <c r="B518" s="135"/>
      <c r="C518" s="135"/>
      <c r="D518" s="135"/>
      <c r="E518" s="140"/>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2">
      <c r="A519" s="135"/>
      <c r="B519" s="135"/>
      <c r="C519" s="135"/>
      <c r="D519" s="135"/>
      <c r="E519" s="140"/>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2">
      <c r="A520" s="135"/>
      <c r="B520" s="135"/>
      <c r="C520" s="135"/>
      <c r="D520" s="135"/>
      <c r="E520" s="140"/>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2">
      <c r="A521" s="135"/>
      <c r="B521" s="135"/>
      <c r="C521" s="135"/>
      <c r="D521" s="135"/>
      <c r="E521" s="140"/>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2">
      <c r="A522" s="135"/>
      <c r="B522" s="135"/>
      <c r="C522" s="135"/>
      <c r="D522" s="135"/>
      <c r="E522" s="140"/>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2">
      <c r="A523" s="135"/>
      <c r="B523" s="135"/>
      <c r="C523" s="135"/>
      <c r="D523" s="135"/>
      <c r="E523" s="140"/>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2">
      <c r="A524" s="135"/>
      <c r="B524" s="135"/>
      <c r="C524" s="135"/>
      <c r="D524" s="135"/>
      <c r="E524" s="140"/>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2">
      <c r="A525" s="135"/>
      <c r="B525" s="135"/>
      <c r="C525" s="135"/>
      <c r="D525" s="135"/>
      <c r="E525" s="140"/>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2">
      <c r="A526" s="135"/>
      <c r="B526" s="135"/>
      <c r="C526" s="135"/>
      <c r="D526" s="135"/>
      <c r="E526" s="140"/>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2">
      <c r="A527" s="135"/>
      <c r="B527" s="135"/>
      <c r="C527" s="135"/>
      <c r="D527" s="135"/>
      <c r="E527" s="140"/>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2">
      <c r="A528" s="135"/>
      <c r="B528" s="135"/>
      <c r="C528" s="135"/>
      <c r="D528" s="135"/>
      <c r="E528" s="140"/>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2">
      <c r="A529" s="135"/>
      <c r="B529" s="135"/>
      <c r="C529" s="135"/>
      <c r="D529" s="135"/>
      <c r="E529" s="140"/>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2">
      <c r="A530" s="135"/>
      <c r="B530" s="135"/>
      <c r="C530" s="135"/>
      <c r="D530" s="135"/>
      <c r="E530" s="140"/>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2">
      <c r="A531" s="135"/>
      <c r="B531" s="135"/>
      <c r="C531" s="135"/>
      <c r="D531" s="135"/>
      <c r="E531" s="140"/>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2">
      <c r="A532" s="135"/>
      <c r="B532" s="135"/>
      <c r="C532" s="135"/>
      <c r="D532" s="135"/>
      <c r="E532" s="140"/>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2">
      <c r="A533" s="135"/>
      <c r="B533" s="135"/>
      <c r="C533" s="135"/>
      <c r="D533" s="135"/>
      <c r="E533" s="140"/>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2">
      <c r="A534" s="135"/>
      <c r="B534" s="135"/>
      <c r="C534" s="135"/>
      <c r="D534" s="135"/>
      <c r="E534" s="140"/>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2">
      <c r="A535" s="135"/>
      <c r="B535" s="135"/>
      <c r="C535" s="135"/>
      <c r="D535" s="135"/>
      <c r="E535" s="140"/>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2">
      <c r="A536" s="135"/>
      <c r="B536" s="135"/>
      <c r="C536" s="135"/>
      <c r="D536" s="135"/>
      <c r="E536" s="140"/>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2">
      <c r="A537" s="135"/>
      <c r="B537" s="135"/>
      <c r="C537" s="135"/>
      <c r="D537" s="135"/>
      <c r="E537" s="140"/>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2">
      <c r="A538" s="135"/>
      <c r="B538" s="135"/>
      <c r="C538" s="135"/>
      <c r="D538" s="135"/>
      <c r="E538" s="140"/>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2">
      <c r="A539" s="135"/>
      <c r="B539" s="135"/>
      <c r="C539" s="135"/>
      <c r="D539" s="135"/>
      <c r="E539" s="140"/>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2">
      <c r="A540" s="135"/>
      <c r="B540" s="135"/>
      <c r="C540" s="135"/>
      <c r="D540" s="135"/>
      <c r="E540" s="140"/>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2">
      <c r="A541" s="135"/>
      <c r="B541" s="135"/>
      <c r="C541" s="135"/>
      <c r="D541" s="135"/>
      <c r="E541" s="140"/>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2">
      <c r="A542" s="135"/>
      <c r="B542" s="135"/>
      <c r="C542" s="135"/>
      <c r="D542" s="135"/>
      <c r="E542" s="140"/>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2">
      <c r="A543" s="135"/>
      <c r="B543" s="135"/>
      <c r="C543" s="135"/>
      <c r="D543" s="135"/>
      <c r="E543" s="140"/>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2">
      <c r="A544" s="135"/>
      <c r="B544" s="135"/>
      <c r="C544" s="135"/>
      <c r="D544" s="135"/>
      <c r="E544" s="140"/>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2">
      <c r="A545" s="135"/>
      <c r="B545" s="135"/>
      <c r="C545" s="135"/>
      <c r="D545" s="135"/>
      <c r="E545" s="140"/>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2">
      <c r="A546" s="135"/>
      <c r="B546" s="135"/>
      <c r="C546" s="135"/>
      <c r="D546" s="135"/>
      <c r="E546" s="140"/>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2">
      <c r="A547" s="135"/>
      <c r="B547" s="135"/>
      <c r="C547" s="135"/>
      <c r="D547" s="135"/>
      <c r="E547" s="140"/>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2">
      <c r="A548" s="135"/>
      <c r="B548" s="135"/>
      <c r="C548" s="135"/>
      <c r="D548" s="135"/>
      <c r="E548" s="140"/>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2">
      <c r="A549" s="135"/>
      <c r="B549" s="135"/>
      <c r="C549" s="135"/>
      <c r="D549" s="135"/>
      <c r="E549" s="140"/>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2">
      <c r="A550" s="135"/>
      <c r="B550" s="135"/>
      <c r="C550" s="135"/>
      <c r="D550" s="135"/>
      <c r="E550" s="140"/>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2">
      <c r="A551" s="135"/>
      <c r="B551" s="135"/>
      <c r="C551" s="135"/>
      <c r="D551" s="135"/>
      <c r="E551" s="140"/>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2">
      <c r="A552" s="135"/>
      <c r="B552" s="135"/>
      <c r="C552" s="135"/>
      <c r="D552" s="135"/>
      <c r="E552" s="140"/>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2">
      <c r="A553" s="135"/>
      <c r="B553" s="135"/>
      <c r="C553" s="135"/>
      <c r="D553" s="135"/>
      <c r="E553" s="140"/>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2">
      <c r="A554" s="135"/>
      <c r="B554" s="135"/>
      <c r="C554" s="135"/>
      <c r="D554" s="135"/>
      <c r="E554" s="140"/>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2">
      <c r="A555" s="135"/>
      <c r="B555" s="135"/>
      <c r="C555" s="135"/>
      <c r="D555" s="135"/>
      <c r="E555" s="140"/>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2">
      <c r="A556" s="135"/>
      <c r="B556" s="135"/>
      <c r="C556" s="135"/>
      <c r="D556" s="135"/>
      <c r="E556" s="140"/>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2">
      <c r="A557" s="135"/>
      <c r="B557" s="135"/>
      <c r="C557" s="135"/>
      <c r="D557" s="135"/>
      <c r="E557" s="140"/>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2">
      <c r="A558" s="135"/>
      <c r="B558" s="135"/>
      <c r="C558" s="135"/>
      <c r="D558" s="135"/>
      <c r="E558" s="140"/>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2">
      <c r="A559" s="135"/>
      <c r="B559" s="135"/>
      <c r="C559" s="135"/>
      <c r="D559" s="135"/>
      <c r="E559" s="140"/>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2">
      <c r="A560" s="135"/>
      <c r="B560" s="135"/>
      <c r="C560" s="135"/>
      <c r="D560" s="135"/>
      <c r="E560" s="140"/>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2">
      <c r="A561" s="135"/>
      <c r="B561" s="135"/>
      <c r="C561" s="135"/>
      <c r="D561" s="135"/>
      <c r="E561" s="140"/>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2">
      <c r="A562" s="135"/>
      <c r="B562" s="135"/>
      <c r="C562" s="135"/>
      <c r="D562" s="135"/>
      <c r="E562" s="140"/>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2">
      <c r="A563" s="135"/>
      <c r="B563" s="135"/>
      <c r="C563" s="135"/>
      <c r="D563" s="135"/>
      <c r="E563" s="140"/>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2">
      <c r="A564" s="135"/>
      <c r="B564" s="135"/>
      <c r="C564" s="135"/>
      <c r="D564" s="135"/>
      <c r="E564" s="140"/>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2">
      <c r="A565" s="135"/>
      <c r="B565" s="135"/>
      <c r="C565" s="135"/>
      <c r="D565" s="135"/>
      <c r="E565" s="140"/>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2">
      <c r="A566" s="135"/>
      <c r="B566" s="135"/>
      <c r="C566" s="135"/>
      <c r="D566" s="135"/>
      <c r="E566" s="140"/>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2">
      <c r="A567" s="135"/>
      <c r="B567" s="135"/>
      <c r="C567" s="135"/>
      <c r="D567" s="135"/>
      <c r="E567" s="140"/>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2">
      <c r="A568" s="135"/>
      <c r="B568" s="135"/>
      <c r="C568" s="135"/>
      <c r="D568" s="135"/>
      <c r="E568" s="140"/>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2">
      <c r="A569" s="135"/>
      <c r="B569" s="135"/>
      <c r="C569" s="135"/>
      <c r="D569" s="135"/>
      <c r="E569" s="140"/>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2">
      <c r="A570" s="135"/>
      <c r="B570" s="135"/>
      <c r="C570" s="135"/>
      <c r="D570" s="135"/>
      <c r="E570" s="140"/>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2">
      <c r="A571" s="135"/>
      <c r="B571" s="135"/>
      <c r="C571" s="135"/>
      <c r="D571" s="135"/>
      <c r="E571" s="140"/>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2">
      <c r="A572" s="135"/>
      <c r="B572" s="135"/>
      <c r="C572" s="135"/>
      <c r="D572" s="135"/>
      <c r="E572" s="140"/>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2">
      <c r="A573" s="135"/>
      <c r="B573" s="135"/>
      <c r="C573" s="135"/>
      <c r="D573" s="135"/>
      <c r="E573" s="140"/>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2">
      <c r="A574" s="135"/>
      <c r="B574" s="135"/>
      <c r="C574" s="135"/>
      <c r="D574" s="135"/>
      <c r="E574" s="140"/>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2">
      <c r="A575" s="135"/>
      <c r="B575" s="135"/>
      <c r="C575" s="135"/>
      <c r="D575" s="135"/>
      <c r="E575" s="140"/>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2">
      <c r="A576" s="135"/>
      <c r="B576" s="135"/>
      <c r="C576" s="135"/>
      <c r="D576" s="135"/>
      <c r="E576" s="140"/>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2">
      <c r="A577" s="135"/>
      <c r="B577" s="135"/>
      <c r="C577" s="135"/>
      <c r="D577" s="135"/>
      <c r="E577" s="140"/>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2">
      <c r="A578" s="135"/>
      <c r="B578" s="135"/>
      <c r="C578" s="135"/>
      <c r="D578" s="135"/>
      <c r="E578" s="140"/>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2">
      <c r="A579" s="135"/>
      <c r="B579" s="135"/>
      <c r="C579" s="135"/>
      <c r="D579" s="135"/>
      <c r="E579" s="140"/>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2">
      <c r="A580" s="135"/>
      <c r="B580" s="135"/>
      <c r="C580" s="135"/>
      <c r="D580" s="135"/>
      <c r="E580" s="140"/>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2">
      <c r="A581" s="135"/>
      <c r="B581" s="135"/>
      <c r="C581" s="135"/>
      <c r="D581" s="135"/>
      <c r="E581" s="140"/>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2">
      <c r="A582" s="135"/>
      <c r="B582" s="135"/>
      <c r="C582" s="135"/>
      <c r="D582" s="135"/>
      <c r="E582" s="140"/>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2">
      <c r="A583" s="135"/>
      <c r="B583" s="135"/>
      <c r="C583" s="135"/>
      <c r="D583" s="135"/>
      <c r="E583" s="140"/>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2">
      <c r="A584" s="135"/>
      <c r="B584" s="135"/>
      <c r="C584" s="135"/>
      <c r="D584" s="135"/>
      <c r="E584" s="140"/>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2">
      <c r="A585" s="135"/>
      <c r="B585" s="135"/>
      <c r="C585" s="135"/>
      <c r="D585" s="135"/>
      <c r="E585" s="140"/>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2">
      <c r="A586" s="135"/>
      <c r="B586" s="135"/>
      <c r="C586" s="135"/>
      <c r="D586" s="135"/>
      <c r="E586" s="140"/>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2">
      <c r="A587" s="135"/>
      <c r="B587" s="135"/>
      <c r="C587" s="135"/>
      <c r="D587" s="135"/>
      <c r="E587" s="140"/>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2">
      <c r="A588" s="135"/>
      <c r="B588" s="135"/>
      <c r="C588" s="135"/>
      <c r="D588" s="135"/>
      <c r="E588" s="140"/>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2">
      <c r="A589" s="135"/>
      <c r="B589" s="135"/>
      <c r="C589" s="135"/>
      <c r="D589" s="135"/>
      <c r="E589" s="140"/>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2">
      <c r="A590" s="135"/>
      <c r="B590" s="135"/>
      <c r="C590" s="135"/>
      <c r="D590" s="135"/>
      <c r="E590" s="140"/>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2">
      <c r="A591" s="135"/>
      <c r="B591" s="135"/>
      <c r="C591" s="135"/>
      <c r="D591" s="135"/>
      <c r="E591" s="140"/>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2">
      <c r="A592" s="135"/>
      <c r="B592" s="135"/>
      <c r="C592" s="135"/>
      <c r="D592" s="135"/>
      <c r="E592" s="140"/>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2">
      <c r="A593" s="135"/>
      <c r="B593" s="135"/>
      <c r="C593" s="135"/>
      <c r="D593" s="135"/>
      <c r="E593" s="140"/>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2">
      <c r="A594" s="135"/>
      <c r="B594" s="135"/>
      <c r="C594" s="135"/>
      <c r="D594" s="135"/>
      <c r="E594" s="140"/>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2">
      <c r="A595" s="135"/>
      <c r="B595" s="135"/>
      <c r="C595" s="135"/>
      <c r="D595" s="135"/>
      <c r="E595" s="140"/>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2">
      <c r="A596" s="135"/>
      <c r="B596" s="135"/>
      <c r="C596" s="135"/>
      <c r="D596" s="135"/>
      <c r="E596" s="140"/>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2">
      <c r="A597" s="135"/>
      <c r="B597" s="135"/>
      <c r="C597" s="135"/>
      <c r="D597" s="135"/>
      <c r="E597" s="140"/>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2">
      <c r="A598" s="135"/>
      <c r="B598" s="135"/>
      <c r="C598" s="135"/>
      <c r="D598" s="135"/>
      <c r="E598" s="140"/>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2">
      <c r="A599" s="135"/>
      <c r="B599" s="135"/>
      <c r="C599" s="135"/>
      <c r="D599" s="135"/>
      <c r="E599" s="140"/>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2">
      <c r="A600" s="135"/>
      <c r="B600" s="135"/>
      <c r="C600" s="135"/>
      <c r="D600" s="135"/>
      <c r="E600" s="140"/>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2">
      <c r="A601" s="135"/>
      <c r="B601" s="135"/>
      <c r="C601" s="135"/>
      <c r="D601" s="135"/>
      <c r="E601" s="140"/>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2">
      <c r="A602" s="135"/>
      <c r="B602" s="135"/>
      <c r="C602" s="135"/>
      <c r="D602" s="135"/>
      <c r="E602" s="140"/>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2">
      <c r="A603" s="135"/>
      <c r="B603" s="135"/>
      <c r="C603" s="135"/>
      <c r="D603" s="135"/>
      <c r="E603" s="140"/>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2">
      <c r="A604" s="135"/>
      <c r="B604" s="135"/>
      <c r="C604" s="135"/>
      <c r="D604" s="135"/>
      <c r="E604" s="140"/>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2">
      <c r="A605" s="135"/>
      <c r="B605" s="135"/>
      <c r="C605" s="135"/>
      <c r="D605" s="135"/>
      <c r="E605" s="140"/>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2">
      <c r="A606" s="135"/>
      <c r="B606" s="135"/>
      <c r="C606" s="135"/>
      <c r="D606" s="135"/>
      <c r="E606" s="140"/>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2">
      <c r="A607" s="135"/>
      <c r="B607" s="135"/>
      <c r="C607" s="135"/>
      <c r="D607" s="135"/>
      <c r="E607" s="140"/>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2">
      <c r="A608" s="135"/>
      <c r="B608" s="135"/>
      <c r="C608" s="135"/>
      <c r="D608" s="135"/>
      <c r="E608" s="140"/>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2">
      <c r="A609" s="135"/>
      <c r="B609" s="135"/>
      <c r="C609" s="135"/>
      <c r="D609" s="135"/>
      <c r="E609" s="140"/>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2">
      <c r="A610" s="135"/>
      <c r="B610" s="135"/>
      <c r="C610" s="135"/>
      <c r="D610" s="135"/>
      <c r="E610" s="140"/>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2">
      <c r="A611" s="135"/>
      <c r="B611" s="135"/>
      <c r="C611" s="135"/>
      <c r="D611" s="135"/>
      <c r="E611" s="140"/>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2">
      <c r="A612" s="135"/>
      <c r="B612" s="135"/>
      <c r="C612" s="135"/>
      <c r="D612" s="135"/>
      <c r="E612" s="140"/>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2">
      <c r="A613" s="135"/>
      <c r="B613" s="135"/>
      <c r="C613" s="135"/>
      <c r="D613" s="135"/>
      <c r="E613" s="140"/>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2">
      <c r="A614" s="135"/>
      <c r="B614" s="135"/>
      <c r="C614" s="135"/>
      <c r="D614" s="135"/>
      <c r="E614" s="140"/>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2">
      <c r="A615" s="135"/>
      <c r="B615" s="135"/>
      <c r="C615" s="135"/>
      <c r="D615" s="135"/>
      <c r="E615" s="140"/>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2">
      <c r="A616" s="135"/>
      <c r="B616" s="135"/>
      <c r="C616" s="135"/>
      <c r="D616" s="135"/>
      <c r="E616" s="140"/>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2">
      <c r="A617" s="135"/>
      <c r="B617" s="135"/>
      <c r="C617" s="135"/>
      <c r="D617" s="135"/>
      <c r="E617" s="140"/>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2">
      <c r="A618" s="135"/>
      <c r="B618" s="135"/>
      <c r="C618" s="135"/>
      <c r="D618" s="135"/>
      <c r="E618" s="140"/>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2">
      <c r="A619" s="135"/>
      <c r="B619" s="135"/>
      <c r="C619" s="135"/>
      <c r="D619" s="135"/>
      <c r="E619" s="140"/>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2">
      <c r="A620" s="135"/>
      <c r="B620" s="135"/>
      <c r="C620" s="135"/>
      <c r="D620" s="135"/>
      <c r="E620" s="140"/>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2">
      <c r="A621" s="135"/>
      <c r="B621" s="135"/>
      <c r="C621" s="135"/>
      <c r="D621" s="135"/>
      <c r="E621" s="140"/>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2">
      <c r="A622" s="135"/>
      <c r="B622" s="135"/>
      <c r="C622" s="135"/>
      <c r="D622" s="135"/>
      <c r="E622" s="140"/>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2">
      <c r="A623" s="135"/>
      <c r="B623" s="135"/>
      <c r="C623" s="135"/>
      <c r="D623" s="135"/>
      <c r="E623" s="140"/>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2">
      <c r="A624" s="135"/>
      <c r="B624" s="135"/>
      <c r="C624" s="135"/>
      <c r="D624" s="135"/>
      <c r="E624" s="140"/>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2">
      <c r="A625" s="135"/>
      <c r="B625" s="135"/>
      <c r="C625" s="135"/>
      <c r="D625" s="135"/>
      <c r="E625" s="140"/>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2">
      <c r="A626" s="135"/>
      <c r="B626" s="135"/>
      <c r="C626" s="135"/>
      <c r="D626" s="135"/>
      <c r="E626" s="140"/>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2">
      <c r="A627" s="135"/>
      <c r="B627" s="135"/>
      <c r="C627" s="135"/>
      <c r="D627" s="135"/>
      <c r="E627" s="140"/>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2">
      <c r="A628" s="135"/>
      <c r="B628" s="135"/>
      <c r="C628" s="135"/>
      <c r="D628" s="135"/>
      <c r="E628" s="140"/>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2">
      <c r="A629" s="135"/>
      <c r="B629" s="135"/>
      <c r="C629" s="135"/>
      <c r="D629" s="135"/>
      <c r="E629" s="140"/>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2">
      <c r="A630" s="135"/>
      <c r="B630" s="135"/>
      <c r="C630" s="135"/>
      <c r="D630" s="135"/>
      <c r="E630" s="140"/>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2">
      <c r="A631" s="135"/>
      <c r="B631" s="135"/>
      <c r="C631" s="135"/>
      <c r="D631" s="135"/>
      <c r="E631" s="140"/>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2">
      <c r="A632" s="135"/>
      <c r="B632" s="135"/>
      <c r="C632" s="135"/>
      <c r="D632" s="135"/>
      <c r="E632" s="140"/>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2">
      <c r="A633" s="135"/>
      <c r="B633" s="135"/>
      <c r="C633" s="135"/>
      <c r="D633" s="135"/>
      <c r="E633" s="140"/>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2">
      <c r="A634" s="135"/>
      <c r="B634" s="135"/>
      <c r="C634" s="135"/>
      <c r="D634" s="135"/>
      <c r="E634" s="140"/>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2">
      <c r="A635" s="135"/>
      <c r="B635" s="135"/>
      <c r="C635" s="135"/>
      <c r="D635" s="135"/>
      <c r="E635" s="140"/>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2">
      <c r="A636" s="135"/>
      <c r="B636" s="135"/>
      <c r="C636" s="135"/>
      <c r="D636" s="135"/>
      <c r="E636" s="140"/>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2">
      <c r="A637" s="135"/>
      <c r="B637" s="135"/>
      <c r="C637" s="135"/>
      <c r="D637" s="135"/>
      <c r="E637" s="140"/>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2">
      <c r="A638" s="135"/>
      <c r="B638" s="135"/>
      <c r="C638" s="135"/>
      <c r="D638" s="135"/>
      <c r="E638" s="140"/>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2">
      <c r="A639" s="135"/>
      <c r="B639" s="135"/>
      <c r="C639" s="135"/>
      <c r="D639" s="135"/>
      <c r="E639" s="140"/>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2">
      <c r="A640" s="135"/>
      <c r="B640" s="135"/>
      <c r="C640" s="135"/>
      <c r="D640" s="135"/>
      <c r="E640" s="140"/>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2">
      <c r="A641" s="135"/>
      <c r="B641" s="135"/>
      <c r="C641" s="135"/>
      <c r="D641" s="135"/>
      <c r="E641" s="140"/>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2">
      <c r="A642" s="135"/>
      <c r="B642" s="135"/>
      <c r="C642" s="135"/>
      <c r="D642" s="135"/>
      <c r="E642" s="140"/>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2">
      <c r="A643" s="135"/>
      <c r="B643" s="135"/>
      <c r="C643" s="135"/>
      <c r="D643" s="135"/>
      <c r="E643" s="140"/>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2">
      <c r="A644" s="135"/>
      <c r="B644" s="135"/>
      <c r="C644" s="135"/>
      <c r="D644" s="135"/>
      <c r="E644" s="140"/>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2">
      <c r="A645" s="135"/>
      <c r="B645" s="135"/>
      <c r="C645" s="135"/>
      <c r="D645" s="135"/>
      <c r="E645" s="140"/>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2">
      <c r="A646" s="135"/>
      <c r="B646" s="135"/>
      <c r="C646" s="135"/>
      <c r="D646" s="135"/>
      <c r="E646" s="140"/>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2">
      <c r="A647" s="135"/>
      <c r="B647" s="135"/>
      <c r="C647" s="135"/>
      <c r="D647" s="135"/>
      <c r="E647" s="140"/>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2">
      <c r="A648" s="135"/>
      <c r="B648" s="135"/>
      <c r="C648" s="135"/>
      <c r="D648" s="135"/>
      <c r="E648" s="140"/>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2">
      <c r="A649" s="135"/>
      <c r="B649" s="135"/>
      <c r="C649" s="135"/>
      <c r="D649" s="135"/>
      <c r="E649" s="140"/>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2">
      <c r="A650" s="135"/>
      <c r="B650" s="135"/>
      <c r="C650" s="135"/>
      <c r="D650" s="135"/>
      <c r="E650" s="140"/>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2">
      <c r="A651" s="135"/>
      <c r="B651" s="135"/>
      <c r="C651" s="135"/>
      <c r="D651" s="135"/>
      <c r="E651" s="140"/>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2">
      <c r="A652" s="135"/>
      <c r="B652" s="135"/>
      <c r="C652" s="135"/>
      <c r="D652" s="135"/>
      <c r="E652" s="140"/>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2">
      <c r="A653" s="135"/>
      <c r="B653" s="135"/>
      <c r="C653" s="135"/>
      <c r="D653" s="135"/>
      <c r="E653" s="140"/>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2">
      <c r="A654" s="135"/>
      <c r="B654" s="135"/>
      <c r="C654" s="135"/>
      <c r="D654" s="135"/>
      <c r="E654" s="140"/>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2">
      <c r="A655" s="135"/>
      <c r="B655" s="135"/>
      <c r="C655" s="135"/>
      <c r="D655" s="135"/>
      <c r="E655" s="140"/>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2">
      <c r="A656" s="135"/>
      <c r="B656" s="135"/>
      <c r="C656" s="135"/>
      <c r="D656" s="135"/>
      <c r="E656" s="140"/>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2">
      <c r="A657" s="135"/>
      <c r="B657" s="135"/>
      <c r="C657" s="135"/>
      <c r="D657" s="135"/>
      <c r="E657" s="140"/>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2">
      <c r="A658" s="135"/>
      <c r="B658" s="135"/>
      <c r="C658" s="135"/>
      <c r="D658" s="135"/>
      <c r="E658" s="140"/>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2">
      <c r="A659" s="135"/>
      <c r="B659" s="135"/>
      <c r="C659" s="135"/>
      <c r="D659" s="135"/>
      <c r="E659" s="140"/>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2">
      <c r="A660" s="135"/>
      <c r="B660" s="135"/>
      <c r="C660" s="135"/>
      <c r="D660" s="135"/>
      <c r="E660" s="140"/>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2">
      <c r="A661" s="135"/>
      <c r="B661" s="135"/>
      <c r="C661" s="135"/>
      <c r="D661" s="135"/>
      <c r="E661" s="140"/>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2">
      <c r="A662" s="135"/>
      <c r="B662" s="135"/>
      <c r="C662" s="135"/>
      <c r="D662" s="135"/>
      <c r="E662" s="140"/>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2">
      <c r="A663" s="135"/>
      <c r="B663" s="135"/>
      <c r="C663" s="135"/>
      <c r="D663" s="135"/>
      <c r="E663" s="140"/>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2">
      <c r="A664" s="135"/>
      <c r="B664" s="135"/>
      <c r="C664" s="135"/>
      <c r="D664" s="135"/>
      <c r="E664" s="140"/>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2">
      <c r="A665" s="135"/>
      <c r="B665" s="135"/>
      <c r="C665" s="135"/>
      <c r="D665" s="135"/>
      <c r="E665" s="140"/>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2">
      <c r="A666" s="135"/>
      <c r="B666" s="135"/>
      <c r="C666" s="135"/>
      <c r="D666" s="135"/>
      <c r="E666" s="140"/>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2">
      <c r="A667" s="135"/>
      <c r="B667" s="135"/>
      <c r="C667" s="135"/>
      <c r="D667" s="135"/>
      <c r="E667" s="140"/>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2">
      <c r="A668" s="135"/>
      <c r="B668" s="135"/>
      <c r="C668" s="135"/>
      <c r="D668" s="135"/>
      <c r="E668" s="140"/>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2">
      <c r="A669" s="135"/>
      <c r="B669" s="135"/>
      <c r="C669" s="135"/>
      <c r="D669" s="135"/>
      <c r="E669" s="140"/>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2">
      <c r="A670" s="135"/>
      <c r="B670" s="135"/>
      <c r="C670" s="135"/>
      <c r="D670" s="135"/>
      <c r="E670" s="140"/>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2">
      <c r="A671" s="135"/>
      <c r="B671" s="135"/>
      <c r="C671" s="135"/>
      <c r="D671" s="135"/>
      <c r="E671" s="140"/>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2">
      <c r="A672" s="135"/>
      <c r="B672" s="135"/>
      <c r="C672" s="135"/>
      <c r="D672" s="135"/>
      <c r="E672" s="140"/>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2">
      <c r="A673" s="135"/>
      <c r="B673" s="135"/>
      <c r="C673" s="135"/>
      <c r="D673" s="135"/>
      <c r="E673" s="140"/>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2">
      <c r="A674" s="135"/>
      <c r="B674" s="135"/>
      <c r="C674" s="135"/>
      <c r="D674" s="135"/>
      <c r="E674" s="14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2">
      <c r="A675" s="135"/>
      <c r="B675" s="135"/>
      <c r="C675" s="135"/>
      <c r="D675" s="135"/>
      <c r="E675" s="14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2">
      <c r="A676" s="135"/>
      <c r="B676" s="135"/>
      <c r="C676" s="135"/>
      <c r="D676" s="135"/>
      <c r="E676" s="14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2">
      <c r="A677" s="135"/>
      <c r="B677" s="135"/>
      <c r="C677" s="135"/>
      <c r="D677" s="135"/>
      <c r="E677" s="14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2">
      <c r="A678" s="135"/>
      <c r="B678" s="135"/>
      <c r="C678" s="135"/>
      <c r="D678" s="135"/>
      <c r="E678" s="14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2">
      <c r="A679" s="135"/>
      <c r="B679" s="135"/>
      <c r="C679" s="135"/>
      <c r="D679" s="135"/>
      <c r="E679" s="14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2">
      <c r="A680" s="135"/>
      <c r="B680" s="135"/>
      <c r="C680" s="135"/>
      <c r="D680" s="135"/>
      <c r="E680" s="14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2">
      <c r="A681" s="135"/>
      <c r="B681" s="135"/>
      <c r="C681" s="135"/>
      <c r="D681" s="135"/>
      <c r="E681" s="14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2">
      <c r="A682" s="135"/>
      <c r="B682" s="135"/>
      <c r="C682" s="135"/>
      <c r="D682" s="135"/>
      <c r="E682" s="14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2">
      <c r="A683" s="135"/>
      <c r="B683" s="135"/>
      <c r="C683" s="135"/>
      <c r="D683" s="135"/>
      <c r="E683" s="14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2">
      <c r="A684" s="135"/>
      <c r="B684" s="135"/>
      <c r="C684" s="135"/>
      <c r="D684" s="135"/>
      <c r="E684" s="14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2">
      <c r="A685" s="135"/>
      <c r="B685" s="135"/>
      <c r="C685" s="135"/>
      <c r="D685" s="135"/>
      <c r="E685" s="14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2">
      <c r="A686" s="135"/>
      <c r="B686" s="135"/>
      <c r="C686" s="135"/>
      <c r="D686" s="135"/>
      <c r="E686" s="14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2">
      <c r="A687" s="135"/>
      <c r="B687" s="135"/>
      <c r="C687" s="135"/>
      <c r="D687" s="135"/>
      <c r="E687" s="14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2">
      <c r="A688" s="135"/>
      <c r="B688" s="135"/>
      <c r="C688" s="135"/>
      <c r="D688" s="135"/>
      <c r="E688" s="14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2">
      <c r="A689" s="135"/>
      <c r="B689" s="135"/>
      <c r="C689" s="135"/>
      <c r="D689" s="135"/>
      <c r="E689" s="14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2">
      <c r="A690" s="135"/>
      <c r="B690" s="135"/>
      <c r="C690" s="135"/>
      <c r="D690" s="135"/>
      <c r="E690" s="14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2">
      <c r="A691" s="135"/>
      <c r="B691" s="135"/>
      <c r="C691" s="135"/>
      <c r="D691" s="135"/>
      <c r="E691" s="14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2">
      <c r="A692" s="135"/>
      <c r="B692" s="135"/>
      <c r="C692" s="135"/>
      <c r="D692" s="135"/>
      <c r="E692" s="14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2">
      <c r="A693" s="135"/>
      <c r="B693" s="135"/>
      <c r="C693" s="135"/>
      <c r="D693" s="135"/>
      <c r="E693" s="14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2">
      <c r="A694" s="135"/>
      <c r="B694" s="135"/>
      <c r="C694" s="135"/>
      <c r="D694" s="135"/>
      <c r="E694" s="14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2">
      <c r="A695" s="135"/>
      <c r="B695" s="135"/>
      <c r="C695" s="135"/>
      <c r="D695" s="135"/>
      <c r="E695" s="14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2">
      <c r="A696" s="135"/>
      <c r="B696" s="135"/>
      <c r="C696" s="135"/>
      <c r="D696" s="135"/>
      <c r="E696" s="14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2">
      <c r="A697" s="135"/>
      <c r="B697" s="135"/>
      <c r="C697" s="135"/>
      <c r="D697" s="135"/>
      <c r="E697" s="14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2">
      <c r="A698" s="135"/>
      <c r="B698" s="135"/>
      <c r="C698" s="135"/>
      <c r="D698" s="135"/>
      <c r="E698" s="14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2">
      <c r="A699" s="135"/>
      <c r="B699" s="135"/>
      <c r="C699" s="135"/>
      <c r="D699" s="135"/>
      <c r="E699" s="14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2">
      <c r="A700" s="135"/>
      <c r="B700" s="135"/>
      <c r="C700" s="135"/>
      <c r="D700" s="135"/>
      <c r="E700" s="14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2">
      <c r="A701" s="135"/>
      <c r="B701" s="135"/>
      <c r="C701" s="135"/>
      <c r="D701" s="135"/>
      <c r="E701" s="14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2">
      <c r="A702" s="135"/>
      <c r="B702" s="135"/>
      <c r="C702" s="135"/>
      <c r="D702" s="135"/>
      <c r="E702" s="14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2">
      <c r="A703" s="135"/>
      <c r="B703" s="135"/>
      <c r="C703" s="135"/>
      <c r="D703" s="135"/>
      <c r="E703" s="14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2">
      <c r="A704" s="135"/>
      <c r="B704" s="135"/>
      <c r="C704" s="135"/>
      <c r="D704" s="135"/>
      <c r="E704" s="14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2">
      <c r="A705" s="135"/>
      <c r="B705" s="135"/>
      <c r="C705" s="135"/>
      <c r="D705" s="135"/>
      <c r="E705" s="14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2">
      <c r="A706" s="135"/>
      <c r="B706" s="135"/>
      <c r="C706" s="135"/>
      <c r="D706" s="135"/>
      <c r="E706" s="14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2">
      <c r="A707" s="135"/>
      <c r="B707" s="135"/>
      <c r="C707" s="135"/>
      <c r="D707" s="135"/>
      <c r="E707" s="14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2">
      <c r="A708" s="135"/>
      <c r="B708" s="135"/>
      <c r="C708" s="135"/>
      <c r="D708" s="135"/>
      <c r="E708" s="14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2">
      <c r="A709" s="135"/>
      <c r="B709" s="135"/>
      <c r="C709" s="135"/>
      <c r="D709" s="135"/>
      <c r="E709" s="14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2">
      <c r="A710" s="135"/>
      <c r="B710" s="135"/>
      <c r="C710" s="135"/>
      <c r="D710" s="135"/>
      <c r="E710" s="14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2">
      <c r="A711" s="135"/>
      <c r="B711" s="135"/>
      <c r="C711" s="135"/>
      <c r="D711" s="135"/>
      <c r="E711" s="14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2">
      <c r="A712" s="135"/>
      <c r="B712" s="135"/>
      <c r="C712" s="135"/>
      <c r="D712" s="135"/>
      <c r="E712" s="14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2">
      <c r="A713" s="135"/>
      <c r="B713" s="135"/>
      <c r="C713" s="135"/>
      <c r="D713" s="135"/>
      <c r="E713" s="14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2">
      <c r="A714" s="135"/>
      <c r="B714" s="135"/>
      <c r="C714" s="135"/>
      <c r="D714" s="135"/>
      <c r="E714" s="14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2">
      <c r="A715" s="135"/>
      <c r="B715" s="135"/>
      <c r="C715" s="135"/>
      <c r="D715" s="135"/>
      <c r="E715" s="14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2">
      <c r="A716" s="135"/>
      <c r="B716" s="135"/>
      <c r="C716" s="135"/>
      <c r="D716" s="135"/>
      <c r="E716" s="14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2">
      <c r="A717" s="135"/>
      <c r="B717" s="135"/>
      <c r="C717" s="135"/>
      <c r="D717" s="135"/>
      <c r="E717" s="14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2">
      <c r="A718" s="135"/>
      <c r="B718" s="135"/>
      <c r="C718" s="135"/>
      <c r="D718" s="135"/>
      <c r="E718" s="14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2">
      <c r="A719" s="135"/>
      <c r="B719" s="135"/>
      <c r="C719" s="135"/>
      <c r="D719" s="135"/>
      <c r="E719" s="14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2">
      <c r="A720" s="135"/>
      <c r="B720" s="135"/>
      <c r="C720" s="135"/>
      <c r="D720" s="135"/>
      <c r="E720" s="14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2">
      <c r="A721" s="135"/>
      <c r="B721" s="135"/>
      <c r="C721" s="135"/>
      <c r="D721" s="135"/>
      <c r="E721" s="14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2">
      <c r="A722" s="135"/>
      <c r="B722" s="135"/>
      <c r="C722" s="135"/>
      <c r="D722" s="135"/>
      <c r="E722" s="14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2">
      <c r="A723" s="135"/>
      <c r="B723" s="135"/>
      <c r="C723" s="135"/>
      <c r="D723" s="135"/>
      <c r="E723" s="14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2">
      <c r="A724" s="135"/>
      <c r="B724" s="135"/>
      <c r="C724" s="135"/>
      <c r="D724" s="135"/>
      <c r="E724" s="14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2">
      <c r="A725" s="135"/>
      <c r="B725" s="135"/>
      <c r="C725" s="135"/>
      <c r="D725" s="135"/>
      <c r="E725" s="14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2">
      <c r="A726" s="135"/>
      <c r="B726" s="135"/>
      <c r="C726" s="135"/>
      <c r="D726" s="135"/>
      <c r="E726" s="14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2">
      <c r="A727" s="135"/>
      <c r="B727" s="135"/>
      <c r="C727" s="135"/>
      <c r="D727" s="135"/>
      <c r="E727" s="14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2">
      <c r="A728" s="135"/>
      <c r="B728" s="135"/>
      <c r="C728" s="135"/>
      <c r="D728" s="135"/>
      <c r="E728" s="14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2">
      <c r="A729" s="135"/>
      <c r="B729" s="135"/>
      <c r="C729" s="135"/>
      <c r="D729" s="135"/>
      <c r="E729" s="14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2">
      <c r="A730" s="135"/>
      <c r="B730" s="135"/>
      <c r="C730" s="135"/>
      <c r="D730" s="135"/>
      <c r="E730" s="14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2">
      <c r="A731" s="135"/>
      <c r="B731" s="135"/>
      <c r="C731" s="135"/>
      <c r="D731" s="135"/>
      <c r="E731" s="14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2">
      <c r="A732" s="135"/>
      <c r="B732" s="135"/>
      <c r="C732" s="135"/>
      <c r="D732" s="135"/>
      <c r="E732" s="14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2">
      <c r="A733" s="135"/>
      <c r="B733" s="135"/>
      <c r="C733" s="135"/>
      <c r="D733" s="135"/>
      <c r="E733" s="14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2">
      <c r="A734" s="135"/>
      <c r="B734" s="135"/>
      <c r="C734" s="135"/>
      <c r="D734" s="135"/>
      <c r="E734" s="14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2">
      <c r="A735" s="135"/>
      <c r="B735" s="135"/>
      <c r="C735" s="135"/>
      <c r="D735" s="135"/>
      <c r="E735" s="14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2">
      <c r="A736" s="135"/>
      <c r="B736" s="135"/>
      <c r="C736" s="135"/>
      <c r="D736" s="135"/>
      <c r="E736" s="14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2">
      <c r="A737" s="135"/>
      <c r="B737" s="135"/>
      <c r="C737" s="135"/>
      <c r="D737" s="135"/>
      <c r="E737" s="14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2">
      <c r="A738" s="135"/>
      <c r="B738" s="135"/>
      <c r="C738" s="135"/>
      <c r="D738" s="135"/>
      <c r="E738" s="14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2">
      <c r="A739" s="135"/>
      <c r="B739" s="135"/>
      <c r="C739" s="135"/>
      <c r="D739" s="135"/>
      <c r="E739" s="14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2">
      <c r="A740" s="135"/>
      <c r="B740" s="135"/>
      <c r="C740" s="135"/>
      <c r="D740" s="135"/>
      <c r="E740" s="14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2">
      <c r="A741" s="135"/>
      <c r="B741" s="135"/>
      <c r="C741" s="135"/>
      <c r="D741" s="135"/>
      <c r="E741" s="14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2">
      <c r="A742" s="135"/>
      <c r="B742" s="135"/>
      <c r="C742" s="135"/>
      <c r="D742" s="135"/>
      <c r="E742" s="14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2">
      <c r="A743" s="135"/>
      <c r="B743" s="135"/>
      <c r="C743" s="135"/>
      <c r="D743" s="135"/>
      <c r="E743" s="14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2">
      <c r="A744" s="135"/>
      <c r="B744" s="135"/>
      <c r="C744" s="135"/>
      <c r="D744" s="135"/>
      <c r="E744" s="14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2">
      <c r="A745" s="135"/>
      <c r="B745" s="135"/>
      <c r="C745" s="135"/>
      <c r="D745" s="135"/>
      <c r="E745" s="14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2">
      <c r="A746" s="135"/>
      <c r="B746" s="135"/>
      <c r="C746" s="135"/>
      <c r="D746" s="135"/>
      <c r="E746" s="14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2">
      <c r="A747" s="135"/>
      <c r="B747" s="135"/>
      <c r="C747" s="135"/>
      <c r="D747" s="135"/>
      <c r="E747" s="14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2">
      <c r="A748" s="135"/>
      <c r="B748" s="135"/>
      <c r="C748" s="135"/>
      <c r="D748" s="135"/>
      <c r="E748" s="14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2">
      <c r="A749" s="135"/>
      <c r="B749" s="135"/>
      <c r="C749" s="135"/>
      <c r="D749" s="135"/>
      <c r="E749" s="14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2">
      <c r="A750" s="135"/>
      <c r="B750" s="135"/>
      <c r="C750" s="135"/>
      <c r="D750" s="135"/>
      <c r="E750" s="14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2">
      <c r="A751" s="135"/>
      <c r="B751" s="135"/>
      <c r="C751" s="135"/>
      <c r="D751" s="135"/>
      <c r="E751" s="14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2">
      <c r="A752" s="135"/>
      <c r="B752" s="135"/>
      <c r="C752" s="135"/>
      <c r="D752" s="135"/>
      <c r="E752" s="14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2">
      <c r="A753" s="135"/>
      <c r="B753" s="135"/>
      <c r="C753" s="135"/>
      <c r="D753" s="135"/>
      <c r="E753" s="14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2">
      <c r="A754" s="135"/>
      <c r="B754" s="135"/>
      <c r="C754" s="135"/>
      <c r="D754" s="135"/>
      <c r="E754" s="14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2">
      <c r="A755" s="135"/>
      <c r="B755" s="135"/>
      <c r="C755" s="135"/>
      <c r="D755" s="135"/>
      <c r="E755" s="14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2">
      <c r="A756" s="135"/>
      <c r="B756" s="135"/>
      <c r="C756" s="135"/>
      <c r="D756" s="135"/>
      <c r="E756" s="14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2">
      <c r="A757" s="135"/>
      <c r="B757" s="135"/>
      <c r="C757" s="135"/>
      <c r="D757" s="135"/>
      <c r="E757" s="14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2">
      <c r="A758" s="135"/>
      <c r="B758" s="135"/>
      <c r="C758" s="135"/>
      <c r="D758" s="135"/>
      <c r="E758" s="14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2">
      <c r="A759" s="135"/>
      <c r="B759" s="135"/>
      <c r="C759" s="135"/>
      <c r="D759" s="135"/>
      <c r="E759" s="14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2">
      <c r="A760" s="135"/>
      <c r="B760" s="135"/>
      <c r="C760" s="135"/>
      <c r="D760" s="135"/>
      <c r="E760" s="14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2">
      <c r="A761" s="135"/>
      <c r="B761" s="135"/>
      <c r="C761" s="135"/>
      <c r="D761" s="135"/>
      <c r="E761" s="14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2">
      <c r="A762" s="135"/>
      <c r="B762" s="135"/>
      <c r="C762" s="135"/>
      <c r="D762" s="135"/>
      <c r="E762" s="14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2">
      <c r="A763" s="135"/>
      <c r="B763" s="135"/>
      <c r="C763" s="135"/>
      <c r="D763" s="135"/>
      <c r="E763" s="14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2">
      <c r="A764" s="135"/>
      <c r="B764" s="135"/>
      <c r="C764" s="135"/>
      <c r="D764" s="135"/>
      <c r="E764" s="14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2">
      <c r="A765" s="135"/>
      <c r="B765" s="135"/>
      <c r="C765" s="135"/>
      <c r="D765" s="135"/>
      <c r="E765" s="14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2">
      <c r="A766" s="135"/>
      <c r="B766" s="135"/>
      <c r="C766" s="135"/>
      <c r="D766" s="135"/>
      <c r="E766" s="14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2">
      <c r="A767" s="135"/>
      <c r="B767" s="135"/>
      <c r="C767" s="135"/>
      <c r="D767" s="135"/>
      <c r="E767" s="14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2">
      <c r="A768" s="135"/>
      <c r="B768" s="135"/>
      <c r="C768" s="135"/>
      <c r="D768" s="135"/>
      <c r="E768" s="14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2">
      <c r="A769" s="135"/>
      <c r="B769" s="135"/>
      <c r="C769" s="135"/>
      <c r="D769" s="135"/>
      <c r="E769" s="14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2">
      <c r="A770" s="135"/>
      <c r="B770" s="135"/>
      <c r="C770" s="135"/>
      <c r="D770" s="135"/>
      <c r="E770" s="14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2">
      <c r="A771" s="135"/>
      <c r="B771" s="135"/>
      <c r="C771" s="135"/>
      <c r="D771" s="135"/>
      <c r="E771" s="14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2">
      <c r="A772" s="135"/>
      <c r="B772" s="135"/>
      <c r="C772" s="135"/>
      <c r="D772" s="135"/>
      <c r="E772" s="14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2">
      <c r="A773" s="135"/>
      <c r="B773" s="135"/>
      <c r="C773" s="135"/>
      <c r="D773" s="135"/>
      <c r="E773" s="14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2">
      <c r="A774" s="135"/>
      <c r="B774" s="135"/>
      <c r="C774" s="135"/>
      <c r="D774" s="135"/>
      <c r="E774" s="14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2">
      <c r="A775" s="135"/>
      <c r="B775" s="135"/>
      <c r="C775" s="135"/>
      <c r="D775" s="135"/>
      <c r="E775" s="14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2">
      <c r="A776" s="135"/>
      <c r="B776" s="135"/>
      <c r="C776" s="135"/>
      <c r="D776" s="135"/>
      <c r="E776" s="14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2">
      <c r="A777" s="135"/>
      <c r="B777" s="135"/>
      <c r="C777" s="135"/>
      <c r="D777" s="135"/>
      <c r="E777" s="14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2">
      <c r="A778" s="135"/>
      <c r="B778" s="135"/>
      <c r="C778" s="135"/>
      <c r="D778" s="135"/>
      <c r="E778" s="14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2">
      <c r="A779" s="135"/>
      <c r="B779" s="135"/>
      <c r="C779" s="135"/>
      <c r="D779" s="135"/>
      <c r="E779" s="14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2">
      <c r="A780" s="135"/>
      <c r="B780" s="135"/>
      <c r="C780" s="135"/>
      <c r="D780" s="135"/>
      <c r="E780" s="14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2">
      <c r="A781" s="135"/>
      <c r="B781" s="135"/>
      <c r="C781" s="135"/>
      <c r="D781" s="135"/>
      <c r="E781" s="14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2">
      <c r="A782" s="135"/>
      <c r="B782" s="135"/>
      <c r="C782" s="135"/>
      <c r="D782" s="135"/>
      <c r="E782" s="14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2">
      <c r="A783" s="135"/>
      <c r="B783" s="135"/>
      <c r="C783" s="135"/>
      <c r="D783" s="135"/>
      <c r="E783" s="14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2">
      <c r="A784" s="135"/>
      <c r="B784" s="135"/>
      <c r="C784" s="135"/>
      <c r="D784" s="135"/>
      <c r="E784" s="14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2">
      <c r="A785" s="135"/>
      <c r="B785" s="135"/>
      <c r="C785" s="135"/>
      <c r="D785" s="135"/>
      <c r="E785" s="14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2">
      <c r="A786" s="135"/>
      <c r="B786" s="135"/>
      <c r="C786" s="135"/>
      <c r="D786" s="135"/>
      <c r="E786" s="14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2">
      <c r="A787" s="135"/>
      <c r="B787" s="135"/>
      <c r="C787" s="135"/>
      <c r="D787" s="135"/>
      <c r="E787" s="14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2">
      <c r="A788" s="135"/>
      <c r="B788" s="135"/>
      <c r="C788" s="135"/>
      <c r="D788" s="135"/>
      <c r="E788" s="14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2">
      <c r="A789" s="135"/>
      <c r="B789" s="135"/>
      <c r="C789" s="135"/>
      <c r="D789" s="135"/>
      <c r="E789" s="14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2">
      <c r="A790" s="135"/>
      <c r="B790" s="135"/>
      <c r="C790" s="135"/>
      <c r="D790" s="135"/>
      <c r="E790" s="14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2">
      <c r="A791" s="135"/>
      <c r="B791" s="135"/>
      <c r="C791" s="135"/>
      <c r="D791" s="135"/>
      <c r="E791" s="14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2">
      <c r="A792" s="135"/>
      <c r="B792" s="135"/>
      <c r="C792" s="135"/>
      <c r="D792" s="135"/>
      <c r="E792" s="14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2">
      <c r="A793" s="135"/>
      <c r="B793" s="135"/>
      <c r="C793" s="135"/>
      <c r="D793" s="135"/>
      <c r="E793" s="14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2">
      <c r="A794" s="135"/>
      <c r="B794" s="135"/>
      <c r="C794" s="135"/>
      <c r="D794" s="135"/>
      <c r="E794" s="14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2">
      <c r="A795" s="135"/>
      <c r="B795" s="135"/>
      <c r="C795" s="135"/>
      <c r="D795" s="135"/>
      <c r="E795" s="14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2">
      <c r="A796" s="135"/>
      <c r="B796" s="135"/>
      <c r="C796" s="135"/>
      <c r="D796" s="135"/>
      <c r="E796" s="14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2">
      <c r="A797" s="135"/>
      <c r="B797" s="135"/>
      <c r="C797" s="135"/>
      <c r="D797" s="135"/>
      <c r="E797" s="14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2">
      <c r="A798" s="135"/>
      <c r="B798" s="135"/>
      <c r="C798" s="135"/>
      <c r="D798" s="135"/>
      <c r="E798" s="14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2">
      <c r="A799" s="135"/>
      <c r="B799" s="135"/>
      <c r="C799" s="135"/>
      <c r="D799" s="135"/>
      <c r="E799" s="14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2">
      <c r="A800" s="135"/>
      <c r="B800" s="135"/>
      <c r="C800" s="135"/>
      <c r="D800" s="135"/>
      <c r="E800" s="14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2">
      <c r="A801" s="135"/>
      <c r="B801" s="135"/>
      <c r="C801" s="135"/>
      <c r="D801" s="135"/>
      <c r="E801" s="14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2">
      <c r="A802" s="135"/>
      <c r="B802" s="135"/>
      <c r="C802" s="135"/>
      <c r="D802" s="135"/>
      <c r="E802" s="14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2">
      <c r="A803" s="135"/>
      <c r="B803" s="135"/>
      <c r="C803" s="135"/>
      <c r="D803" s="135"/>
      <c r="E803" s="14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2">
      <c r="A804" s="135"/>
      <c r="B804" s="135"/>
      <c r="C804" s="135"/>
      <c r="D804" s="135"/>
      <c r="E804" s="14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2">
      <c r="A805" s="135"/>
      <c r="B805" s="135"/>
      <c r="C805" s="135"/>
      <c r="D805" s="135"/>
      <c r="E805" s="14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2">
      <c r="A806" s="135"/>
      <c r="B806" s="135"/>
      <c r="C806" s="135"/>
      <c r="D806" s="135"/>
      <c r="E806" s="14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2">
      <c r="A807" s="135"/>
      <c r="B807" s="135"/>
      <c r="C807" s="135"/>
      <c r="D807" s="135"/>
      <c r="E807" s="14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2">
      <c r="A808" s="135"/>
      <c r="B808" s="135"/>
      <c r="C808" s="135"/>
      <c r="D808" s="135"/>
      <c r="E808" s="14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2">
      <c r="A809" s="135"/>
      <c r="B809" s="135"/>
      <c r="C809" s="135"/>
      <c r="D809" s="135"/>
      <c r="E809" s="14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2">
      <c r="A810" s="135"/>
      <c r="B810" s="135"/>
      <c r="C810" s="135"/>
      <c r="D810" s="135"/>
      <c r="E810" s="14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2">
      <c r="A811" s="135"/>
      <c r="B811" s="135"/>
      <c r="C811" s="135"/>
      <c r="D811" s="135"/>
      <c r="E811" s="14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2">
      <c r="A812" s="135"/>
      <c r="B812" s="135"/>
      <c r="C812" s="135"/>
      <c r="D812" s="135"/>
      <c r="E812" s="14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2">
      <c r="A813" s="135"/>
      <c r="B813" s="135"/>
      <c r="C813" s="135"/>
      <c r="D813" s="135"/>
      <c r="E813" s="14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2">
      <c r="A814" s="135"/>
      <c r="B814" s="135"/>
      <c r="C814" s="135"/>
      <c r="D814" s="135"/>
      <c r="E814" s="14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2">
      <c r="A815" s="135"/>
      <c r="B815" s="135"/>
      <c r="C815" s="135"/>
      <c r="D815" s="135"/>
      <c r="E815" s="14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2">
      <c r="A816" s="135"/>
      <c r="B816" s="135"/>
      <c r="C816" s="135"/>
      <c r="D816" s="135"/>
      <c r="E816" s="14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2">
      <c r="A817" s="135"/>
      <c r="B817" s="135"/>
      <c r="C817" s="135"/>
      <c r="D817" s="135"/>
      <c r="E817" s="14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2">
      <c r="A818" s="135"/>
      <c r="B818" s="135"/>
      <c r="C818" s="135"/>
      <c r="D818" s="135"/>
      <c r="E818" s="14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2">
      <c r="A819" s="135"/>
      <c r="B819" s="135"/>
      <c r="C819" s="135"/>
      <c r="D819" s="135"/>
      <c r="E819" s="14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2">
      <c r="A820" s="135"/>
      <c r="B820" s="135"/>
      <c r="C820" s="135"/>
      <c r="D820" s="135"/>
      <c r="E820" s="14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2">
      <c r="A821" s="135"/>
      <c r="B821" s="135"/>
      <c r="C821" s="135"/>
      <c r="D821" s="135"/>
      <c r="E821" s="14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2">
      <c r="A822" s="135"/>
      <c r="B822" s="135"/>
      <c r="C822" s="135"/>
      <c r="D822" s="135"/>
      <c r="E822" s="14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2">
      <c r="A823" s="135"/>
      <c r="B823" s="135"/>
      <c r="C823" s="135"/>
      <c r="D823" s="135"/>
      <c r="E823" s="14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2">
      <c r="A824" s="135"/>
      <c r="B824" s="135"/>
      <c r="C824" s="135"/>
      <c r="D824" s="135"/>
      <c r="E824" s="14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2">
      <c r="A825" s="135"/>
      <c r="B825" s="135"/>
      <c r="C825" s="135"/>
      <c r="D825" s="135"/>
      <c r="E825" s="14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2">
      <c r="A826" s="135"/>
      <c r="B826" s="135"/>
      <c r="C826" s="135"/>
      <c r="D826" s="135"/>
      <c r="E826" s="14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2">
      <c r="A827" s="135"/>
      <c r="B827" s="135"/>
      <c r="C827" s="135"/>
      <c r="D827" s="135"/>
      <c r="E827" s="14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2">
      <c r="A828" s="135"/>
      <c r="B828" s="135"/>
      <c r="C828" s="135"/>
      <c r="D828" s="135"/>
      <c r="E828" s="14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2">
      <c r="A829" s="135"/>
      <c r="B829" s="135"/>
      <c r="C829" s="135"/>
      <c r="D829" s="135"/>
      <c r="E829" s="14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2">
      <c r="A830" s="135"/>
      <c r="B830" s="135"/>
      <c r="C830" s="135"/>
      <c r="D830" s="135"/>
      <c r="E830" s="14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2">
      <c r="A831" s="135"/>
      <c r="B831" s="135"/>
      <c r="C831" s="135"/>
      <c r="D831" s="135"/>
      <c r="E831" s="14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2">
      <c r="A832" s="135"/>
      <c r="B832" s="135"/>
      <c r="C832" s="135"/>
      <c r="D832" s="135"/>
      <c r="E832" s="14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2">
      <c r="A833" s="135"/>
      <c r="B833" s="135"/>
      <c r="C833" s="135"/>
      <c r="D833" s="135"/>
      <c r="E833" s="14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2">
      <c r="A834" s="135"/>
      <c r="B834" s="135"/>
      <c r="C834" s="135"/>
      <c r="D834" s="135"/>
      <c r="E834" s="14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2">
      <c r="A835" s="135"/>
      <c r="B835" s="135"/>
      <c r="C835" s="135"/>
      <c r="D835" s="135"/>
      <c r="E835" s="14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2">
      <c r="A836" s="135"/>
      <c r="B836" s="135"/>
      <c r="C836" s="135"/>
      <c r="D836" s="135"/>
      <c r="E836" s="14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2">
      <c r="A837" s="135"/>
      <c r="B837" s="135"/>
      <c r="C837" s="135"/>
      <c r="D837" s="135"/>
      <c r="E837" s="14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2">
      <c r="A838" s="135"/>
      <c r="B838" s="135"/>
      <c r="C838" s="135"/>
      <c r="D838" s="135"/>
      <c r="E838" s="14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2">
      <c r="A839" s="135"/>
      <c r="B839" s="135"/>
      <c r="C839" s="135"/>
      <c r="D839" s="135"/>
      <c r="E839" s="14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2">
      <c r="A840" s="135"/>
      <c r="B840" s="135"/>
      <c r="C840" s="135"/>
      <c r="D840" s="135"/>
      <c r="E840" s="14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2">
      <c r="A841" s="135"/>
      <c r="B841" s="135"/>
      <c r="C841" s="135"/>
      <c r="D841" s="135"/>
      <c r="E841" s="14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2">
      <c r="A842" s="135"/>
      <c r="B842" s="135"/>
      <c r="C842" s="135"/>
      <c r="D842" s="135"/>
      <c r="E842" s="14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2">
      <c r="A843" s="135"/>
      <c r="B843" s="135"/>
      <c r="C843" s="135"/>
      <c r="D843" s="135"/>
      <c r="E843" s="14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2">
      <c r="A844" s="135"/>
      <c r="B844" s="135"/>
      <c r="C844" s="135"/>
      <c r="D844" s="135"/>
      <c r="E844" s="14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2">
      <c r="A845" s="135"/>
      <c r="B845" s="135"/>
      <c r="C845" s="135"/>
      <c r="D845" s="135"/>
      <c r="E845" s="14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2">
      <c r="A846" s="135"/>
      <c r="B846" s="135"/>
      <c r="C846" s="135"/>
      <c r="D846" s="135"/>
      <c r="E846" s="14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2">
      <c r="A847" s="135"/>
      <c r="B847" s="135"/>
      <c r="C847" s="135"/>
      <c r="D847" s="135"/>
      <c r="E847" s="14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2">
      <c r="A848" s="135"/>
      <c r="B848" s="135"/>
      <c r="C848" s="135"/>
      <c r="D848" s="135"/>
      <c r="E848" s="14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2">
      <c r="A849" s="135"/>
      <c r="B849" s="135"/>
      <c r="C849" s="135"/>
      <c r="D849" s="135"/>
      <c r="E849" s="14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2">
      <c r="A850" s="135"/>
      <c r="B850" s="135"/>
      <c r="C850" s="135"/>
      <c r="D850" s="135"/>
      <c r="E850" s="14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2">
      <c r="A851" s="135"/>
      <c r="B851" s="135"/>
      <c r="C851" s="135"/>
      <c r="D851" s="135"/>
      <c r="E851" s="14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2">
      <c r="A852" s="135"/>
      <c r="B852" s="135"/>
      <c r="C852" s="135"/>
      <c r="D852" s="135"/>
      <c r="E852" s="14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2">
      <c r="A853" s="135"/>
      <c r="B853" s="135"/>
      <c r="C853" s="135"/>
      <c r="D853" s="135"/>
      <c r="E853" s="14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2">
      <c r="A854" s="135"/>
      <c r="B854" s="135"/>
      <c r="C854" s="135"/>
      <c r="D854" s="135"/>
      <c r="E854" s="14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2">
      <c r="A855" s="135"/>
      <c r="B855" s="135"/>
      <c r="C855" s="135"/>
      <c r="D855" s="135"/>
      <c r="E855" s="14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2">
      <c r="A856" s="135"/>
      <c r="B856" s="135"/>
      <c r="C856" s="135"/>
      <c r="D856" s="135"/>
      <c r="E856" s="14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2">
      <c r="A857" s="135"/>
      <c r="B857" s="135"/>
      <c r="C857" s="135"/>
      <c r="D857" s="135"/>
      <c r="E857" s="14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2">
      <c r="A858" s="135"/>
      <c r="B858" s="135"/>
      <c r="C858" s="135"/>
      <c r="D858" s="135"/>
      <c r="E858" s="14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2">
      <c r="A859" s="135"/>
      <c r="B859" s="135"/>
      <c r="C859" s="135"/>
      <c r="D859" s="135"/>
      <c r="E859" s="14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2">
      <c r="A860" s="135"/>
      <c r="B860" s="135"/>
      <c r="C860" s="135"/>
      <c r="D860" s="135"/>
      <c r="E860" s="14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2">
      <c r="A861" s="135"/>
      <c r="B861" s="135"/>
      <c r="C861" s="135"/>
      <c r="D861" s="135"/>
      <c r="E861" s="14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2">
      <c r="A862" s="135"/>
      <c r="B862" s="135"/>
      <c r="C862" s="135"/>
      <c r="D862" s="135"/>
      <c r="E862" s="14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2">
      <c r="A863" s="135"/>
      <c r="B863" s="135"/>
      <c r="C863" s="135"/>
      <c r="D863" s="135"/>
      <c r="E863" s="14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2">
      <c r="A864" s="135"/>
      <c r="B864" s="135"/>
      <c r="C864" s="135"/>
      <c r="D864" s="135"/>
      <c r="E864" s="14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2">
      <c r="A865" s="135"/>
      <c r="B865" s="135"/>
      <c r="C865" s="135"/>
      <c r="D865" s="135"/>
      <c r="E865" s="14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2">
      <c r="A866" s="135"/>
      <c r="B866" s="135"/>
      <c r="C866" s="135"/>
      <c r="D866" s="135"/>
      <c r="E866" s="14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2">
      <c r="A867" s="135"/>
      <c r="B867" s="135"/>
      <c r="C867" s="135"/>
      <c r="D867" s="135"/>
      <c r="E867" s="14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2">
      <c r="A868" s="135"/>
      <c r="B868" s="135"/>
      <c r="C868" s="135"/>
      <c r="D868" s="135"/>
      <c r="E868" s="14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2">
      <c r="A869" s="135"/>
      <c r="B869" s="135"/>
      <c r="C869" s="135"/>
      <c r="D869" s="135"/>
      <c r="E869" s="14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2">
      <c r="A870" s="135"/>
      <c r="B870" s="135"/>
      <c r="C870" s="135"/>
      <c r="D870" s="135"/>
      <c r="E870" s="14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2">
      <c r="A871" s="135"/>
      <c r="B871" s="135"/>
      <c r="C871" s="135"/>
      <c r="D871" s="135"/>
      <c r="E871" s="14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2">
      <c r="A872" s="135"/>
      <c r="B872" s="135"/>
      <c r="C872" s="135"/>
      <c r="D872" s="135"/>
      <c r="E872" s="14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2">
      <c r="A873" s="135"/>
      <c r="B873" s="135"/>
      <c r="C873" s="135"/>
      <c r="D873" s="135"/>
      <c r="E873" s="14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2">
      <c r="A874" s="135"/>
      <c r="B874" s="135"/>
      <c r="C874" s="135"/>
      <c r="D874" s="135"/>
      <c r="E874" s="14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2">
      <c r="A875" s="135"/>
      <c r="B875" s="135"/>
      <c r="C875" s="135"/>
      <c r="D875" s="135"/>
      <c r="E875" s="14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2">
      <c r="A876" s="135"/>
      <c r="B876" s="135"/>
      <c r="C876" s="135"/>
      <c r="D876" s="135"/>
      <c r="E876" s="14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2">
      <c r="A877" s="135"/>
      <c r="B877" s="135"/>
      <c r="C877" s="135"/>
      <c r="D877" s="135"/>
      <c r="E877" s="14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2">
      <c r="A878" s="135"/>
      <c r="B878" s="135"/>
      <c r="C878" s="135"/>
      <c r="D878" s="135"/>
      <c r="E878" s="14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2">
      <c r="A879" s="135"/>
      <c r="B879" s="135"/>
      <c r="C879" s="135"/>
      <c r="D879" s="135"/>
      <c r="E879" s="14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2">
      <c r="A880" s="135"/>
      <c r="B880" s="135"/>
      <c r="C880" s="135"/>
      <c r="D880" s="135"/>
      <c r="E880" s="14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2">
      <c r="A881" s="135"/>
      <c r="B881" s="135"/>
      <c r="C881" s="135"/>
      <c r="D881" s="135"/>
      <c r="E881" s="14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2">
      <c r="A882" s="135"/>
      <c r="B882" s="135"/>
      <c r="C882" s="135"/>
      <c r="D882" s="135"/>
      <c r="E882" s="14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2">
      <c r="A883" s="135"/>
      <c r="B883" s="135"/>
      <c r="C883" s="135"/>
      <c r="D883" s="135"/>
      <c r="E883" s="14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2">
      <c r="A884" s="135"/>
      <c r="B884" s="135"/>
      <c r="C884" s="135"/>
      <c r="D884" s="135"/>
      <c r="E884" s="14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2">
      <c r="A885" s="135"/>
      <c r="B885" s="135"/>
      <c r="C885" s="135"/>
      <c r="D885" s="135"/>
      <c r="E885" s="14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2">
      <c r="A886" s="135"/>
      <c r="B886" s="135"/>
      <c r="C886" s="135"/>
      <c r="D886" s="135"/>
      <c r="E886" s="14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2">
      <c r="A887" s="135"/>
      <c r="B887" s="135"/>
      <c r="C887" s="135"/>
      <c r="D887" s="135"/>
      <c r="E887" s="14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2">
      <c r="A888" s="135"/>
      <c r="B888" s="135"/>
      <c r="C888" s="135"/>
      <c r="D888" s="135"/>
      <c r="E888" s="14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2">
      <c r="A889" s="135"/>
      <c r="B889" s="135"/>
      <c r="C889" s="135"/>
      <c r="D889" s="135"/>
      <c r="E889" s="14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2">
      <c r="A890" s="135"/>
      <c r="B890" s="135"/>
      <c r="C890" s="135"/>
      <c r="D890" s="135"/>
      <c r="E890" s="14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2">
      <c r="A891" s="135"/>
      <c r="B891" s="135"/>
      <c r="C891" s="135"/>
      <c r="D891" s="135"/>
      <c r="E891" s="14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2">
      <c r="A892" s="135"/>
      <c r="B892" s="135"/>
      <c r="C892" s="135"/>
      <c r="D892" s="135"/>
      <c r="E892" s="14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2">
      <c r="A893" s="135"/>
      <c r="B893" s="135"/>
      <c r="C893" s="135"/>
      <c r="D893" s="135"/>
      <c r="E893" s="14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2">
      <c r="A894" s="135"/>
      <c r="B894" s="135"/>
      <c r="C894" s="135"/>
      <c r="D894" s="135"/>
      <c r="E894" s="14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2">
      <c r="A895" s="135"/>
      <c r="B895" s="135"/>
      <c r="C895" s="135"/>
      <c r="D895" s="135"/>
      <c r="E895" s="14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2">
      <c r="A896" s="135"/>
      <c r="B896" s="135"/>
      <c r="C896" s="135"/>
      <c r="D896" s="135"/>
      <c r="E896" s="14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2">
      <c r="A897" s="135"/>
      <c r="B897" s="135"/>
      <c r="C897" s="135"/>
      <c r="D897" s="135"/>
      <c r="E897" s="14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2">
      <c r="A898" s="135"/>
      <c r="B898" s="135"/>
      <c r="C898" s="135"/>
      <c r="D898" s="135"/>
      <c r="E898" s="14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2">
      <c r="A899" s="135"/>
      <c r="B899" s="135"/>
      <c r="C899" s="135"/>
      <c r="D899" s="135"/>
      <c r="E899" s="14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2">
      <c r="A900" s="135"/>
      <c r="B900" s="135"/>
      <c r="C900" s="135"/>
      <c r="D900" s="135"/>
      <c r="E900" s="14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2">
      <c r="A901" s="135"/>
      <c r="B901" s="135"/>
      <c r="C901" s="135"/>
      <c r="D901" s="135"/>
      <c r="E901" s="14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2">
      <c r="A902" s="135"/>
      <c r="B902" s="135"/>
      <c r="C902" s="135"/>
      <c r="D902" s="135"/>
      <c r="E902" s="14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2">
      <c r="A903" s="135"/>
      <c r="B903" s="135"/>
      <c r="C903" s="135"/>
      <c r="D903" s="135"/>
      <c r="E903" s="14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2">
      <c r="A904" s="135"/>
      <c r="B904" s="135"/>
      <c r="C904" s="135"/>
      <c r="D904" s="135"/>
      <c r="E904" s="14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2">
      <c r="A905" s="135"/>
      <c r="B905" s="135"/>
      <c r="C905" s="135"/>
      <c r="D905" s="135"/>
      <c r="E905" s="14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2">
      <c r="A906" s="135"/>
      <c r="B906" s="135"/>
      <c r="C906" s="135"/>
      <c r="D906" s="135"/>
      <c r="E906" s="14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2">
      <c r="A907" s="135"/>
      <c r="B907" s="135"/>
      <c r="C907" s="135"/>
      <c r="D907" s="135"/>
      <c r="E907" s="14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2">
      <c r="A908" s="135"/>
      <c r="B908" s="135"/>
      <c r="C908" s="135"/>
      <c r="D908" s="135"/>
      <c r="E908" s="14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2">
      <c r="A909" s="135"/>
      <c r="B909" s="135"/>
      <c r="C909" s="135"/>
      <c r="D909" s="135"/>
      <c r="E909" s="14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2">
      <c r="A910" s="135"/>
      <c r="B910" s="135"/>
      <c r="C910" s="135"/>
      <c r="D910" s="135"/>
      <c r="E910" s="14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2">
      <c r="A911" s="135"/>
      <c r="B911" s="135"/>
      <c r="C911" s="135"/>
      <c r="D911" s="135"/>
      <c r="E911" s="14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2">
      <c r="A912" s="135"/>
      <c r="B912" s="135"/>
      <c r="C912" s="135"/>
      <c r="D912" s="135"/>
      <c r="E912" s="14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2">
      <c r="A913" s="135"/>
      <c r="B913" s="135"/>
      <c r="C913" s="135"/>
      <c r="D913" s="135"/>
      <c r="E913" s="14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2">
      <c r="A914" s="135"/>
      <c r="B914" s="135"/>
      <c r="C914" s="135"/>
      <c r="D914" s="135"/>
      <c r="E914" s="14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2">
      <c r="A915" s="135"/>
      <c r="B915" s="135"/>
      <c r="C915" s="135"/>
      <c r="D915" s="135"/>
      <c r="E915" s="14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2">
      <c r="A916" s="135"/>
      <c r="B916" s="135"/>
      <c r="C916" s="135"/>
      <c r="D916" s="135"/>
      <c r="E916" s="14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2">
      <c r="A917" s="135"/>
      <c r="B917" s="135"/>
      <c r="C917" s="135"/>
      <c r="D917" s="135"/>
      <c r="E917" s="14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2">
      <c r="A918" s="135"/>
      <c r="B918" s="135"/>
      <c r="C918" s="135"/>
      <c r="D918" s="135"/>
      <c r="E918" s="14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2">
      <c r="A919" s="135"/>
      <c r="B919" s="135"/>
      <c r="C919" s="135"/>
      <c r="D919" s="135"/>
      <c r="E919" s="14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2">
      <c r="A920" s="135"/>
      <c r="B920" s="135"/>
      <c r="C920" s="135"/>
      <c r="D920" s="135"/>
      <c r="E920" s="14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2">
      <c r="A921" s="135"/>
      <c r="B921" s="135"/>
      <c r="C921" s="135"/>
      <c r="D921" s="135"/>
      <c r="E921" s="14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2">
      <c r="A922" s="135"/>
      <c r="B922" s="135"/>
      <c r="C922" s="135"/>
      <c r="D922" s="135"/>
      <c r="E922" s="14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2">
      <c r="A923" s="135"/>
      <c r="B923" s="135"/>
      <c r="C923" s="135"/>
      <c r="D923" s="135"/>
      <c r="E923" s="14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2">
      <c r="A924" s="135"/>
      <c r="B924" s="135"/>
      <c r="C924" s="135"/>
      <c r="D924" s="135"/>
      <c r="E924" s="14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2">
      <c r="A925" s="135"/>
      <c r="B925" s="135"/>
      <c r="C925" s="135"/>
      <c r="D925" s="135"/>
      <c r="E925" s="14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2">
      <c r="A926" s="135"/>
      <c r="B926" s="135"/>
      <c r="C926" s="135"/>
      <c r="D926" s="135"/>
      <c r="E926" s="14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2">
      <c r="A927" s="135"/>
      <c r="B927" s="135"/>
      <c r="C927" s="135"/>
      <c r="D927" s="135"/>
      <c r="E927" s="14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2">
      <c r="A928" s="135"/>
      <c r="B928" s="135"/>
      <c r="C928" s="135"/>
      <c r="D928" s="135"/>
      <c r="E928" s="14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2">
      <c r="A929" s="135"/>
      <c r="B929" s="135"/>
      <c r="C929" s="135"/>
      <c r="D929" s="135"/>
      <c r="E929" s="14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2">
      <c r="A930" s="135"/>
      <c r="B930" s="135"/>
      <c r="C930" s="135"/>
      <c r="D930" s="135"/>
      <c r="E930" s="14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2">
      <c r="A931" s="135"/>
      <c r="B931" s="135"/>
      <c r="C931" s="135"/>
      <c r="D931" s="135"/>
      <c r="E931" s="14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2">
      <c r="A932" s="135"/>
      <c r="B932" s="135"/>
      <c r="C932" s="135"/>
      <c r="D932" s="135"/>
      <c r="E932" s="14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2">
      <c r="A933" s="135"/>
      <c r="B933" s="135"/>
      <c r="C933" s="135"/>
      <c r="D933" s="135"/>
      <c r="E933" s="14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2">
      <c r="A934" s="135"/>
      <c r="B934" s="135"/>
      <c r="C934" s="135"/>
      <c r="D934" s="135"/>
      <c r="E934" s="14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2">
      <c r="A935" s="135"/>
      <c r="B935" s="135"/>
      <c r="C935" s="135"/>
      <c r="D935" s="135"/>
      <c r="E935" s="14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2">
      <c r="A936" s="135"/>
      <c r="B936" s="135"/>
      <c r="C936" s="135"/>
      <c r="D936" s="135"/>
      <c r="E936" s="14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2">
      <c r="A937" s="135"/>
      <c r="B937" s="135"/>
      <c r="C937" s="135"/>
      <c r="D937" s="135"/>
      <c r="E937" s="14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2">
      <c r="A938" s="135"/>
      <c r="B938" s="135"/>
      <c r="C938" s="135"/>
      <c r="D938" s="135"/>
      <c r="E938" s="14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2">
      <c r="A939" s="135"/>
      <c r="B939" s="135"/>
      <c r="C939" s="135"/>
      <c r="D939" s="135"/>
      <c r="E939" s="14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2">
      <c r="A940" s="135"/>
      <c r="B940" s="135"/>
      <c r="C940" s="135"/>
      <c r="D940" s="135"/>
      <c r="E940" s="14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2">
      <c r="A941" s="135"/>
      <c r="B941" s="135"/>
      <c r="C941" s="135"/>
      <c r="D941" s="135"/>
      <c r="E941" s="14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2">
      <c r="A942" s="135"/>
      <c r="B942" s="135"/>
      <c r="C942" s="135"/>
      <c r="D942" s="135"/>
      <c r="E942" s="14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2">
      <c r="A943" s="135"/>
      <c r="B943" s="135"/>
      <c r="C943" s="135"/>
      <c r="D943" s="135"/>
      <c r="E943" s="14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2">
      <c r="A944" s="135"/>
      <c r="B944" s="135"/>
      <c r="C944" s="135"/>
      <c r="D944" s="135"/>
      <c r="E944" s="14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2">
      <c r="A945" s="135"/>
      <c r="B945" s="135"/>
      <c r="C945" s="135"/>
      <c r="D945" s="135"/>
      <c r="E945" s="14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2">
      <c r="A946" s="135"/>
      <c r="B946" s="135"/>
      <c r="C946" s="135"/>
      <c r="D946" s="135"/>
      <c r="E946" s="14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2">
      <c r="A947" s="135"/>
      <c r="B947" s="135"/>
      <c r="C947" s="135"/>
      <c r="D947" s="135"/>
      <c r="E947" s="14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2">
      <c r="A948" s="135"/>
      <c r="B948" s="135"/>
      <c r="C948" s="135"/>
      <c r="D948" s="135"/>
      <c r="E948" s="14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2">
      <c r="A949" s="135"/>
      <c r="B949" s="135"/>
      <c r="C949" s="135"/>
      <c r="D949" s="135"/>
      <c r="E949" s="14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2">
      <c r="A950" s="135"/>
      <c r="B950" s="135"/>
      <c r="C950" s="135"/>
      <c r="D950" s="135"/>
      <c r="E950" s="14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2">
      <c r="A951" s="135"/>
      <c r="B951" s="135"/>
      <c r="C951" s="135"/>
      <c r="D951" s="135"/>
      <c r="E951" s="14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2">
      <c r="A952" s="135"/>
      <c r="B952" s="135"/>
      <c r="C952" s="135"/>
      <c r="D952" s="135"/>
      <c r="E952" s="14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2">
      <c r="A953" s="135"/>
      <c r="B953" s="135"/>
      <c r="C953" s="135"/>
      <c r="D953" s="135"/>
      <c r="E953" s="14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2">
      <c r="A954" s="135"/>
      <c r="B954" s="135"/>
      <c r="C954" s="135"/>
      <c r="D954" s="135"/>
      <c r="E954" s="14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2">
      <c r="A955" s="135"/>
      <c r="B955" s="135"/>
      <c r="C955" s="135"/>
      <c r="D955" s="135"/>
      <c r="E955" s="14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2">
      <c r="A956" s="135"/>
      <c r="B956" s="135"/>
      <c r="C956" s="135"/>
      <c r="D956" s="135"/>
      <c r="E956" s="14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2">
      <c r="A957" s="135"/>
      <c r="B957" s="135"/>
      <c r="C957" s="135"/>
      <c r="D957" s="135"/>
      <c r="E957" s="14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2">
      <c r="A958" s="135"/>
      <c r="B958" s="135"/>
      <c r="C958" s="135"/>
      <c r="D958" s="135"/>
      <c r="E958" s="14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2">
      <c r="A959" s="135"/>
      <c r="B959" s="135"/>
      <c r="C959" s="135"/>
      <c r="D959" s="135"/>
      <c r="E959" s="14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2">
      <c r="A960" s="135"/>
      <c r="B960" s="135"/>
      <c r="C960" s="135"/>
      <c r="D960" s="135"/>
      <c r="E960" s="14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2">
      <c r="A961" s="135"/>
      <c r="B961" s="135"/>
      <c r="C961" s="135"/>
      <c r="D961" s="135"/>
      <c r="E961" s="14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2">
      <c r="A962" s="135"/>
      <c r="B962" s="135"/>
      <c r="C962" s="135"/>
      <c r="D962" s="135"/>
      <c r="E962" s="14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2">
      <c r="A963" s="135"/>
      <c r="B963" s="135"/>
      <c r="C963" s="135"/>
      <c r="D963" s="135"/>
      <c r="E963" s="14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2">
      <c r="A964" s="135"/>
      <c r="B964" s="135"/>
      <c r="C964" s="135"/>
      <c r="D964" s="135"/>
      <c r="E964" s="14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2">
      <c r="A965" s="135"/>
      <c r="B965" s="135"/>
      <c r="C965" s="135"/>
      <c r="D965" s="135"/>
      <c r="E965" s="14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2">
      <c r="A966" s="135"/>
      <c r="B966" s="135"/>
      <c r="C966" s="135"/>
      <c r="D966" s="135"/>
      <c r="E966" s="14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2">
      <c r="A967" s="135"/>
      <c r="B967" s="135"/>
      <c r="C967" s="135"/>
      <c r="D967" s="135"/>
      <c r="E967" s="14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2">
      <c r="A968" s="135"/>
      <c r="B968" s="135"/>
      <c r="C968" s="135"/>
      <c r="D968" s="135"/>
      <c r="E968" s="14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2">
      <c r="A969" s="135"/>
      <c r="B969" s="135"/>
      <c r="C969" s="135"/>
      <c r="D969" s="135"/>
      <c r="E969" s="14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2">
      <c r="A970" s="135"/>
      <c r="B970" s="135"/>
      <c r="C970" s="135"/>
      <c r="D970" s="135"/>
      <c r="E970" s="14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2">
      <c r="A971" s="135"/>
      <c r="B971" s="135"/>
      <c r="C971" s="135"/>
      <c r="D971" s="135"/>
      <c r="E971" s="14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2">
      <c r="A972" s="135"/>
      <c r="B972" s="135"/>
      <c r="C972" s="135"/>
      <c r="D972" s="135"/>
      <c r="E972" s="14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2">
      <c r="A973" s="135"/>
      <c r="B973" s="135"/>
      <c r="C973" s="135"/>
      <c r="D973" s="135"/>
      <c r="E973" s="14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2">
      <c r="A974" s="135"/>
      <c r="B974" s="135"/>
      <c r="C974" s="135"/>
      <c r="D974" s="135"/>
      <c r="E974" s="14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2">
      <c r="A975" s="135"/>
      <c r="B975" s="135"/>
      <c r="C975" s="135"/>
      <c r="D975" s="135"/>
      <c r="E975" s="14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2">
      <c r="A976" s="135"/>
      <c r="B976" s="135"/>
      <c r="C976" s="135"/>
      <c r="D976" s="135"/>
      <c r="E976" s="14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2">
      <c r="A977" s="135"/>
      <c r="B977" s="135"/>
      <c r="C977" s="135"/>
      <c r="D977" s="135"/>
      <c r="E977" s="14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2">
      <c r="A978" s="135"/>
      <c r="B978" s="135"/>
      <c r="C978" s="135"/>
      <c r="D978" s="135"/>
      <c r="E978" s="14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2">
      <c r="A979" s="135"/>
      <c r="B979" s="135"/>
      <c r="C979" s="135"/>
      <c r="D979" s="135"/>
      <c r="E979" s="14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2">
      <c r="A980" s="135"/>
      <c r="B980" s="135"/>
      <c r="C980" s="135"/>
      <c r="D980" s="135"/>
      <c r="E980" s="14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2">
      <c r="A981" s="135"/>
      <c r="B981" s="135"/>
      <c r="C981" s="135"/>
      <c r="D981" s="135"/>
      <c r="E981" s="14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2">
      <c r="A982" s="135"/>
      <c r="B982" s="135"/>
      <c r="C982" s="135"/>
      <c r="D982" s="135"/>
      <c r="E982" s="14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2">
      <c r="A983" s="135"/>
      <c r="B983" s="135"/>
      <c r="C983" s="135"/>
      <c r="D983" s="135"/>
      <c r="E983" s="14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2">
      <c r="A984" s="135"/>
      <c r="B984" s="135"/>
      <c r="C984" s="135"/>
      <c r="D984" s="135"/>
      <c r="E984" s="14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2">
      <c r="A985" s="135"/>
      <c r="B985" s="135"/>
      <c r="C985" s="135"/>
      <c r="D985" s="135"/>
      <c r="E985" s="14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2">
      <c r="A986" s="135"/>
      <c r="B986" s="135"/>
      <c r="C986" s="135"/>
      <c r="D986" s="135"/>
      <c r="E986" s="14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2">
      <c r="A987" s="135"/>
      <c r="B987" s="135"/>
      <c r="C987" s="135"/>
      <c r="D987" s="135"/>
      <c r="E987" s="14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2">
      <c r="A988" s="135"/>
      <c r="B988" s="135"/>
      <c r="C988" s="135"/>
      <c r="D988" s="135"/>
      <c r="E988" s="14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2">
      <c r="A989" s="135"/>
      <c r="B989" s="135"/>
      <c r="C989" s="135"/>
      <c r="D989" s="135"/>
      <c r="E989" s="14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2">
      <c r="A990" s="135"/>
      <c r="B990" s="135"/>
      <c r="C990" s="135"/>
      <c r="D990" s="135"/>
      <c r="E990" s="14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2">
      <c r="A991" s="135"/>
      <c r="B991" s="135"/>
      <c r="C991" s="135"/>
      <c r="D991" s="135"/>
      <c r="E991" s="14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2">
      <c r="A992" s="135"/>
      <c r="B992" s="135"/>
      <c r="C992" s="135"/>
      <c r="D992" s="135"/>
      <c r="E992" s="14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2">
      <c r="A993" s="135"/>
      <c r="B993" s="135"/>
      <c r="C993" s="135"/>
      <c r="D993" s="135"/>
      <c r="E993" s="14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2">
      <c r="A994" s="135"/>
      <c r="B994" s="135"/>
      <c r="C994" s="135"/>
      <c r="D994" s="135"/>
      <c r="E994" s="14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2">
      <c r="A995" s="135"/>
      <c r="B995" s="135"/>
      <c r="C995" s="135"/>
      <c r="D995" s="135"/>
      <c r="E995" s="14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2">
      <c r="A996" s="135"/>
      <c r="B996" s="135"/>
      <c r="C996" s="135"/>
      <c r="D996" s="135"/>
      <c r="E996" s="14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2">
      <c r="A997" s="135"/>
      <c r="B997" s="135"/>
      <c r="C997" s="135"/>
      <c r="D997" s="135"/>
      <c r="E997" s="14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2">
      <c r="A998" s="135"/>
      <c r="B998" s="135"/>
      <c r="C998" s="135"/>
      <c r="D998" s="135"/>
      <c r="E998" s="14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2">
      <c r="A999" s="135"/>
      <c r="B999" s="135"/>
      <c r="C999" s="135"/>
      <c r="D999" s="135"/>
      <c r="E999" s="14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2">
      <c r="A1000" s="135"/>
      <c r="B1000" s="135"/>
      <c r="C1000" s="135"/>
      <c r="D1000" s="135"/>
      <c r="E1000" s="14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2">
      <c r="A1001" s="135"/>
      <c r="B1001" s="135"/>
      <c r="C1001" s="135"/>
      <c r="D1001" s="135"/>
      <c r="E1001" s="14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2">
      <c r="A1002" s="135"/>
      <c r="B1002" s="135"/>
      <c r="C1002" s="135"/>
      <c r="D1002" s="135"/>
      <c r="E1002" s="14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2">
      <c r="A1003" s="135"/>
      <c r="B1003" s="135"/>
      <c r="C1003" s="135"/>
      <c r="D1003" s="135"/>
      <c r="E1003" s="14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2">
      <c r="A1004" s="135"/>
      <c r="B1004" s="135"/>
      <c r="C1004" s="135"/>
      <c r="D1004" s="135"/>
      <c r="E1004" s="14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2">
      <c r="A1005" s="135"/>
      <c r="B1005" s="135"/>
      <c r="C1005" s="135"/>
      <c r="D1005" s="135"/>
      <c r="E1005" s="14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2">
      <c r="A1006" s="135"/>
      <c r="B1006" s="135"/>
      <c r="C1006" s="135"/>
      <c r="D1006" s="135"/>
      <c r="E1006" s="14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2">
      <c r="A1007" s="135"/>
      <c r="B1007" s="135"/>
      <c r="C1007" s="135"/>
      <c r="D1007" s="135"/>
      <c r="E1007" s="14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2">
      <c r="A1008" s="135"/>
      <c r="B1008" s="135"/>
      <c r="C1008" s="135"/>
      <c r="D1008" s="135"/>
      <c r="E1008" s="14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2">
      <c r="A1009" s="135"/>
      <c r="B1009" s="135"/>
      <c r="C1009" s="135"/>
      <c r="D1009" s="135"/>
      <c r="E1009" s="14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2">
      <c r="A1010" s="135"/>
      <c r="B1010" s="135"/>
      <c r="C1010" s="135"/>
      <c r="D1010" s="135"/>
      <c r="E1010" s="14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2">
      <c r="A1011" s="135"/>
      <c r="B1011" s="135"/>
      <c r="C1011" s="135"/>
      <c r="D1011" s="135"/>
      <c r="E1011" s="14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2">
      <c r="A1012" s="135"/>
      <c r="B1012" s="135"/>
      <c r="C1012" s="135"/>
      <c r="D1012" s="135"/>
      <c r="E1012" s="14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2">
      <c r="A1013" s="135"/>
      <c r="B1013" s="135"/>
      <c r="C1013" s="135"/>
      <c r="D1013" s="135"/>
      <c r="E1013" s="14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2">
      <c r="A1014" s="135"/>
      <c r="B1014" s="135"/>
      <c r="C1014" s="135"/>
      <c r="D1014" s="135"/>
      <c r="E1014" s="14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2">
      <c r="A1015" s="135"/>
      <c r="B1015" s="135"/>
      <c r="C1015" s="135"/>
      <c r="D1015" s="135"/>
      <c r="E1015" s="14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2">
      <c r="A1016" s="135"/>
      <c r="B1016" s="135"/>
      <c r="C1016" s="135"/>
      <c r="D1016" s="135"/>
      <c r="E1016" s="14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2">
      <c r="A1017" s="135"/>
      <c r="B1017" s="135"/>
      <c r="C1017" s="135"/>
      <c r="D1017" s="135"/>
      <c r="E1017" s="14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2">
      <c r="A1018" s="135"/>
      <c r="B1018" s="135"/>
      <c r="C1018" s="135"/>
      <c r="D1018" s="135"/>
      <c r="E1018" s="14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2">
      <c r="A1019" s="135"/>
      <c r="B1019" s="135"/>
      <c r="C1019" s="135"/>
      <c r="D1019" s="135"/>
      <c r="E1019" s="14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2">
      <c r="A1020" s="135"/>
      <c r="B1020" s="135"/>
      <c r="C1020" s="135"/>
      <c r="D1020" s="135"/>
      <c r="E1020" s="14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2">
      <c r="A1021" s="135"/>
      <c r="B1021" s="135"/>
      <c r="C1021" s="135"/>
      <c r="D1021" s="135"/>
      <c r="E1021" s="14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2">
      <c r="A1022" s="135"/>
      <c r="B1022" s="135"/>
      <c r="C1022" s="135"/>
      <c r="D1022" s="135"/>
      <c r="E1022" s="14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2">
      <c r="A1023" s="135"/>
      <c r="B1023" s="135"/>
      <c r="C1023" s="135"/>
      <c r="D1023" s="135"/>
      <c r="E1023" s="14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2">
      <c r="A1024" s="135"/>
      <c r="B1024" s="135"/>
      <c r="C1024" s="135"/>
      <c r="D1024" s="135"/>
      <c r="E1024" s="14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2">
      <c r="A1025" s="135"/>
      <c r="B1025" s="135"/>
      <c r="C1025" s="135"/>
      <c r="D1025" s="135"/>
      <c r="E1025" s="14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2">
      <c r="A1026" s="135"/>
      <c r="B1026" s="135"/>
      <c r="C1026" s="135"/>
      <c r="D1026" s="135"/>
      <c r="E1026" s="14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2">
      <c r="A1027" s="135"/>
      <c r="B1027" s="135"/>
      <c r="C1027" s="135"/>
      <c r="D1027" s="135"/>
      <c r="E1027" s="14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2">
      <c r="A1028" s="135"/>
      <c r="B1028" s="135"/>
      <c r="C1028" s="135"/>
      <c r="D1028" s="135"/>
      <c r="E1028" s="14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2">
      <c r="A1029" s="135"/>
      <c r="B1029" s="135"/>
      <c r="C1029" s="135"/>
      <c r="D1029" s="135"/>
      <c r="E1029" s="14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2">
      <c r="A1030" s="135"/>
      <c r="B1030" s="135"/>
      <c r="C1030" s="135"/>
      <c r="D1030" s="135"/>
      <c r="E1030" s="14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2">
      <c r="A1031" s="135"/>
      <c r="B1031" s="135"/>
      <c r="C1031" s="135"/>
      <c r="D1031" s="135"/>
      <c r="E1031" s="14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2">
      <c r="A1032" s="135"/>
      <c r="B1032" s="135"/>
      <c r="C1032" s="135"/>
      <c r="D1032" s="135"/>
      <c r="E1032" s="14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2">
      <c r="A1033" s="135"/>
      <c r="B1033" s="135"/>
      <c r="C1033" s="135"/>
      <c r="D1033" s="135"/>
      <c r="E1033" s="14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2">
      <c r="A1034" s="135"/>
      <c r="B1034" s="135"/>
      <c r="C1034" s="135"/>
      <c r="D1034" s="135"/>
      <c r="E1034" s="14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2">
      <c r="A1035" s="135"/>
      <c r="B1035" s="135"/>
      <c r="C1035" s="135"/>
      <c r="D1035" s="135"/>
      <c r="E1035" s="14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2">
      <c r="A1036" s="135"/>
      <c r="B1036" s="135"/>
      <c r="C1036" s="135"/>
      <c r="D1036" s="135"/>
      <c r="E1036" s="14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2">
      <c r="A1037" s="135"/>
      <c r="B1037" s="135"/>
      <c r="C1037" s="135"/>
      <c r="D1037" s="135"/>
      <c r="E1037" s="14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2">
      <c r="A1038" s="135"/>
      <c r="B1038" s="135"/>
      <c r="C1038" s="135"/>
      <c r="D1038" s="135"/>
      <c r="E1038" s="14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2">
      <c r="A1039" s="135"/>
      <c r="B1039" s="135"/>
      <c r="C1039" s="135"/>
      <c r="D1039" s="135"/>
      <c r="E1039" s="14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2">
      <c r="A1040" s="135"/>
      <c r="B1040" s="135"/>
      <c r="C1040" s="135"/>
      <c r="D1040" s="135"/>
      <c r="E1040" s="14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2">
      <c r="A1041" s="135"/>
      <c r="B1041" s="135"/>
      <c r="C1041" s="135"/>
      <c r="D1041" s="135"/>
      <c r="E1041" s="14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2">
      <c r="A1042" s="135"/>
      <c r="B1042" s="135"/>
      <c r="C1042" s="135"/>
      <c r="D1042" s="135"/>
      <c r="E1042" s="14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2">
      <c r="A1043" s="135"/>
      <c r="B1043" s="135"/>
      <c r="C1043" s="135"/>
      <c r="D1043" s="135"/>
      <c r="E1043" s="14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2">
      <c r="A1044" s="135"/>
      <c r="B1044" s="135"/>
      <c r="C1044" s="135"/>
      <c r="D1044" s="135"/>
      <c r="E1044" s="14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2">
      <c r="A1045" s="135"/>
      <c r="B1045" s="135"/>
      <c r="C1045" s="135"/>
      <c r="D1045" s="135"/>
      <c r="E1045" s="14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2">
      <c r="A1046" s="135"/>
      <c r="B1046" s="135"/>
      <c r="C1046" s="135"/>
      <c r="D1046" s="135"/>
      <c r="E1046" s="14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2">
      <c r="A1047" s="135"/>
      <c r="B1047" s="135"/>
      <c r="C1047" s="135"/>
      <c r="D1047" s="135"/>
      <c r="E1047" s="14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2">
      <c r="A1048" s="135"/>
      <c r="B1048" s="135"/>
      <c r="C1048" s="135"/>
      <c r="D1048" s="135"/>
      <c r="E1048" s="14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2">
      <c r="A1049" s="135"/>
      <c r="B1049" s="135"/>
      <c r="C1049" s="135"/>
      <c r="D1049" s="135"/>
      <c r="E1049" s="14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2">
      <c r="A1050" s="135"/>
      <c r="B1050" s="135"/>
      <c r="C1050" s="135"/>
      <c r="D1050" s="135"/>
      <c r="E1050" s="14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2">
      <c r="A1051" s="135"/>
      <c r="B1051" s="135"/>
      <c r="C1051" s="135"/>
      <c r="D1051" s="135"/>
      <c r="E1051" s="14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2">
      <c r="A1052" s="135"/>
      <c r="B1052" s="135"/>
      <c r="C1052" s="135"/>
      <c r="D1052" s="135"/>
      <c r="E1052" s="14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2">
      <c r="A1053" s="135"/>
      <c r="B1053" s="135"/>
      <c r="C1053" s="135"/>
      <c r="D1053" s="135"/>
      <c r="E1053" s="14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2">
      <c r="A1054" s="135"/>
      <c r="B1054" s="135"/>
      <c r="C1054" s="135"/>
      <c r="D1054" s="135"/>
      <c r="E1054" s="14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2">
      <c r="A1055" s="135"/>
      <c r="B1055" s="135"/>
      <c r="C1055" s="135"/>
      <c r="D1055" s="135"/>
      <c r="E1055" s="14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2">
      <c r="A1056" s="135"/>
      <c r="B1056" s="135"/>
      <c r="C1056" s="135"/>
      <c r="D1056" s="135"/>
      <c r="E1056" s="14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2">
      <c r="A1057" s="135"/>
      <c r="B1057" s="135"/>
      <c r="C1057" s="135"/>
      <c r="D1057" s="135"/>
      <c r="E1057" s="14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2">
      <c r="A1058" s="135"/>
      <c r="B1058" s="135"/>
      <c r="C1058" s="135"/>
      <c r="D1058" s="135"/>
      <c r="E1058" s="14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2">
      <c r="A1059" s="135"/>
      <c r="B1059" s="135"/>
      <c r="C1059" s="135"/>
      <c r="D1059" s="135"/>
      <c r="E1059" s="14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2">
      <c r="A1060" s="135"/>
      <c r="B1060" s="135"/>
      <c r="C1060" s="135"/>
      <c r="D1060" s="135"/>
      <c r="E1060" s="14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2">
      <c r="A1061" s="135"/>
      <c r="B1061" s="135"/>
      <c r="C1061" s="135"/>
      <c r="D1061" s="135"/>
      <c r="E1061" s="14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2">
      <c r="A1062" s="135"/>
      <c r="B1062" s="135"/>
      <c r="C1062" s="135"/>
      <c r="D1062" s="135"/>
      <c r="E1062" s="14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2">
      <c r="A1063" s="135"/>
      <c r="B1063" s="135"/>
      <c r="C1063" s="135"/>
      <c r="D1063" s="135"/>
      <c r="E1063" s="14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2">
      <c r="A1064" s="135"/>
      <c r="B1064" s="135"/>
      <c r="C1064" s="135"/>
      <c r="D1064" s="135"/>
      <c r="E1064" s="14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2">
      <c r="A1065" s="135"/>
      <c r="B1065" s="135"/>
      <c r="C1065" s="135"/>
      <c r="D1065" s="135"/>
      <c r="E1065" s="14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2">
      <c r="A1066" s="135"/>
      <c r="B1066" s="135"/>
      <c r="C1066" s="135"/>
      <c r="D1066" s="135"/>
      <c r="E1066" s="14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2">
      <c r="A1067" s="135"/>
      <c r="B1067" s="135"/>
      <c r="C1067" s="135"/>
      <c r="D1067" s="135"/>
      <c r="E1067" s="14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2">
      <c r="A1068" s="135"/>
      <c r="B1068" s="135"/>
      <c r="C1068" s="135"/>
      <c r="D1068" s="135"/>
      <c r="E1068" s="14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2">
      <c r="A1069" s="135"/>
      <c r="B1069" s="135"/>
      <c r="C1069" s="135"/>
      <c r="D1069" s="135"/>
      <c r="E1069" s="14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2">
      <c r="A1070" s="135"/>
      <c r="B1070" s="135"/>
      <c r="C1070" s="135"/>
      <c r="D1070" s="135"/>
      <c r="E1070" s="14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2">
      <c r="A1071" s="135"/>
      <c r="B1071" s="135"/>
      <c r="C1071" s="135"/>
      <c r="D1071" s="135"/>
      <c r="E1071" s="14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2">
      <c r="A1072" s="135"/>
      <c r="B1072" s="135"/>
      <c r="C1072" s="135"/>
      <c r="D1072" s="135"/>
      <c r="E1072" s="14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2">
      <c r="A1073" s="135"/>
      <c r="B1073" s="135"/>
      <c r="C1073" s="135"/>
      <c r="D1073" s="135"/>
      <c r="E1073" s="14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2">
      <c r="A1074" s="135"/>
      <c r="B1074" s="135"/>
      <c r="C1074" s="135"/>
      <c r="D1074" s="135"/>
      <c r="E1074" s="14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2">
      <c r="A1075" s="135"/>
      <c r="B1075" s="135"/>
      <c r="C1075" s="135"/>
      <c r="D1075" s="135"/>
      <c r="E1075" s="14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2">
      <c r="A1076" s="135"/>
      <c r="B1076" s="135"/>
      <c r="C1076" s="135"/>
      <c r="D1076" s="135"/>
      <c r="E1076" s="14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2">
      <c r="A1077" s="135"/>
      <c r="B1077" s="135"/>
      <c r="C1077" s="135"/>
      <c r="D1077" s="135"/>
      <c r="E1077" s="14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2">
      <c r="A1078" s="135"/>
      <c r="B1078" s="135"/>
      <c r="C1078" s="135"/>
      <c r="D1078" s="135"/>
      <c r="E1078" s="14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2">
      <c r="A1079" s="135"/>
      <c r="B1079" s="135"/>
      <c r="C1079" s="135"/>
      <c r="D1079" s="135"/>
      <c r="E1079" s="14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2">
      <c r="A1080" s="135"/>
      <c r="B1080" s="135"/>
      <c r="C1080" s="135"/>
      <c r="D1080" s="135"/>
      <c r="E1080" s="14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2">
      <c r="A1081" s="135"/>
      <c r="B1081" s="135"/>
      <c r="C1081" s="135"/>
      <c r="D1081" s="135"/>
      <c r="E1081" s="14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2">
      <c r="A1082" s="135"/>
      <c r="B1082" s="135"/>
      <c r="C1082" s="135"/>
      <c r="D1082" s="135"/>
      <c r="E1082" s="14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2">
      <c r="A1083" s="135"/>
      <c r="B1083" s="135"/>
      <c r="C1083" s="135"/>
      <c r="D1083" s="135"/>
      <c r="E1083" s="14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2">
      <c r="A1084" s="135"/>
      <c r="B1084" s="135"/>
      <c r="C1084" s="135"/>
      <c r="D1084" s="135"/>
      <c r="E1084" s="14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2">
      <c r="A1085" s="135"/>
      <c r="B1085" s="135"/>
      <c r="C1085" s="135"/>
      <c r="D1085" s="135"/>
      <c r="E1085" s="14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2">
      <c r="A1086" s="135"/>
      <c r="B1086" s="135"/>
      <c r="C1086" s="135"/>
      <c r="D1086" s="135"/>
      <c r="E1086" s="14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2">
      <c r="A1087" s="135"/>
      <c r="B1087" s="135"/>
      <c r="C1087" s="135"/>
      <c r="D1087" s="135"/>
      <c r="E1087" s="14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2">
      <c r="A1088" s="135"/>
      <c r="B1088" s="135"/>
      <c r="C1088" s="135"/>
      <c r="D1088" s="135"/>
      <c r="E1088" s="14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2">
      <c r="A1089" s="135"/>
      <c r="B1089" s="135"/>
      <c r="C1089" s="135"/>
      <c r="D1089" s="135"/>
      <c r="E1089" s="14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2">
      <c r="A1090" s="135"/>
      <c r="B1090" s="135"/>
      <c r="C1090" s="135"/>
      <c r="D1090" s="135"/>
      <c r="E1090" s="14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2">
      <c r="A1091" s="135"/>
      <c r="B1091" s="135"/>
      <c r="C1091" s="135"/>
      <c r="D1091" s="135"/>
      <c r="E1091" s="14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2">
      <c r="A1092" s="135"/>
      <c r="B1092" s="135"/>
      <c r="C1092" s="135"/>
      <c r="D1092" s="135"/>
      <c r="E1092" s="14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2">
      <c r="A1093" s="135"/>
      <c r="B1093" s="135"/>
      <c r="C1093" s="135"/>
      <c r="D1093" s="135"/>
      <c r="E1093" s="14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2">
      <c r="A1094" s="135"/>
      <c r="B1094" s="135"/>
      <c r="C1094" s="135"/>
      <c r="D1094" s="135"/>
      <c r="E1094" s="14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2">
      <c r="A1095" s="135"/>
      <c r="B1095" s="135"/>
      <c r="C1095" s="135"/>
      <c r="D1095" s="135"/>
      <c r="E1095" s="14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2">
      <c r="A1096" s="135"/>
      <c r="B1096" s="135"/>
      <c r="C1096" s="135"/>
      <c r="D1096" s="135"/>
      <c r="E1096" s="14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2">
      <c r="A1097" s="135"/>
      <c r="B1097" s="135"/>
      <c r="C1097" s="135"/>
      <c r="D1097" s="135"/>
      <c r="E1097" s="14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2">
      <c r="A1098" s="135"/>
      <c r="B1098" s="135"/>
      <c r="C1098" s="135"/>
      <c r="D1098" s="135"/>
      <c r="E1098" s="14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2">
      <c r="A1099" s="135"/>
      <c r="B1099" s="135"/>
      <c r="C1099" s="135"/>
      <c r="D1099" s="135"/>
      <c r="E1099" s="14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2">
      <c r="A1100" s="135"/>
      <c r="B1100" s="135"/>
      <c r="C1100" s="135"/>
      <c r="D1100" s="135"/>
      <c r="E1100" s="14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2">
      <c r="A1101" s="135"/>
      <c r="B1101" s="135"/>
      <c r="C1101" s="135"/>
      <c r="D1101" s="135"/>
      <c r="E1101" s="14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2">
      <c r="A1102" s="135"/>
      <c r="B1102" s="135"/>
      <c r="C1102" s="135"/>
      <c r="D1102" s="135"/>
      <c r="E1102" s="14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2">
      <c r="A1103" s="135"/>
      <c r="B1103" s="135"/>
      <c r="C1103" s="135"/>
      <c r="D1103" s="135"/>
      <c r="E1103" s="14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2">
      <c r="A1104" s="135"/>
      <c r="B1104" s="135"/>
      <c r="C1104" s="135"/>
      <c r="D1104" s="135"/>
      <c r="E1104" s="14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2">
      <c r="A1105" s="135"/>
      <c r="B1105" s="135"/>
      <c r="C1105" s="135"/>
      <c r="D1105" s="135"/>
      <c r="E1105" s="14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2">
      <c r="A1106" s="135"/>
      <c r="B1106" s="135"/>
      <c r="C1106" s="135"/>
      <c r="D1106" s="135"/>
      <c r="E1106" s="14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2">
      <c r="A1107" s="135"/>
      <c r="B1107" s="135"/>
      <c r="C1107" s="135"/>
      <c r="D1107" s="135"/>
      <c r="E1107" s="14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2">
      <c r="A1108" s="135"/>
      <c r="B1108" s="135"/>
      <c r="C1108" s="135"/>
      <c r="D1108" s="135"/>
      <c r="E1108" s="14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2">
      <c r="A1109" s="135"/>
      <c r="B1109" s="135"/>
      <c r="C1109" s="135"/>
      <c r="D1109" s="135"/>
      <c r="E1109" s="14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2">
      <c r="A1110" s="135"/>
      <c r="B1110" s="135"/>
      <c r="C1110" s="135"/>
      <c r="D1110" s="135"/>
      <c r="E1110" s="14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2">
      <c r="A1111" s="135"/>
      <c r="B1111" s="135"/>
      <c r="C1111" s="135"/>
      <c r="D1111" s="135"/>
      <c r="E1111" s="14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2">
      <c r="A1112" s="135"/>
      <c r="B1112" s="135"/>
      <c r="C1112" s="135"/>
      <c r="D1112" s="135"/>
      <c r="E1112" s="14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2">
      <c r="A1113" s="135"/>
      <c r="B1113" s="135"/>
      <c r="C1113" s="135"/>
      <c r="D1113" s="135"/>
      <c r="E1113" s="14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2">
      <c r="A1114" s="135"/>
      <c r="B1114" s="135"/>
      <c r="C1114" s="135"/>
      <c r="D1114" s="135"/>
      <c r="E1114" s="14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2">
      <c r="A1115" s="135"/>
      <c r="B1115" s="135"/>
      <c r="C1115" s="135"/>
      <c r="D1115" s="135"/>
      <c r="E1115" s="14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2">
      <c r="A1116" s="135"/>
      <c r="B1116" s="135"/>
      <c r="C1116" s="135"/>
      <c r="D1116" s="135"/>
      <c r="E1116" s="14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2">
      <c r="A1117" s="135"/>
      <c r="B1117" s="135"/>
      <c r="C1117" s="135"/>
      <c r="D1117" s="135"/>
      <c r="E1117" s="14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2">
      <c r="A1118" s="135"/>
      <c r="B1118" s="135"/>
      <c r="C1118" s="135"/>
      <c r="D1118" s="135"/>
      <c r="E1118" s="14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2">
      <c r="A1119" s="135"/>
      <c r="B1119" s="135"/>
      <c r="C1119" s="135"/>
      <c r="D1119" s="135"/>
      <c r="E1119" s="14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2">
      <c r="A1120" s="135"/>
      <c r="B1120" s="135"/>
      <c r="C1120" s="135"/>
      <c r="D1120" s="135"/>
      <c r="E1120" s="14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2">
      <c r="A1121" s="135"/>
      <c r="B1121" s="135"/>
      <c r="C1121" s="135"/>
      <c r="D1121" s="135"/>
      <c r="E1121" s="14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2">
      <c r="A1122" s="135"/>
      <c r="B1122" s="135"/>
      <c r="C1122" s="135"/>
      <c r="D1122" s="135"/>
      <c r="E1122" s="14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2">
      <c r="A1123" s="135"/>
      <c r="B1123" s="135"/>
      <c r="C1123" s="135"/>
      <c r="D1123" s="135"/>
      <c r="E1123" s="14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2">
      <c r="A1124" s="135"/>
      <c r="B1124" s="135"/>
      <c r="C1124" s="135"/>
      <c r="D1124" s="135"/>
      <c r="E1124" s="14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2">
      <c r="A1125" s="135"/>
      <c r="B1125" s="135"/>
      <c r="C1125" s="135"/>
      <c r="D1125" s="135"/>
      <c r="E1125" s="14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2">
      <c r="A1126" s="135"/>
      <c r="B1126" s="135"/>
      <c r="C1126" s="135"/>
      <c r="D1126" s="135"/>
      <c r="E1126" s="14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2">
      <c r="A1127" s="135"/>
      <c r="B1127" s="135"/>
      <c r="C1127" s="135"/>
      <c r="D1127" s="135"/>
      <c r="E1127" s="14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2">
      <c r="A1128" s="135"/>
      <c r="B1128" s="135"/>
      <c r="C1128" s="135"/>
      <c r="D1128" s="135"/>
      <c r="E1128" s="14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2">
      <c r="A1129" s="135"/>
      <c r="B1129" s="135"/>
      <c r="C1129" s="135"/>
      <c r="D1129" s="135"/>
      <c r="E1129" s="14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2">
      <c r="A1130" s="135"/>
      <c r="B1130" s="135"/>
      <c r="C1130" s="135"/>
      <c r="D1130" s="135"/>
      <c r="E1130" s="14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2">
      <c r="A1131" s="135"/>
      <c r="B1131" s="135"/>
      <c r="C1131" s="135"/>
      <c r="D1131" s="135"/>
      <c r="E1131" s="14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2">
      <c r="A1132" s="135"/>
      <c r="B1132" s="135"/>
      <c r="C1132" s="135"/>
      <c r="D1132" s="135"/>
      <c r="E1132" s="14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2">
      <c r="A1133" s="135"/>
      <c r="B1133" s="135"/>
      <c r="C1133" s="135"/>
      <c r="D1133" s="135"/>
      <c r="E1133" s="14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2">
      <c r="A1134" s="135"/>
      <c r="B1134" s="135"/>
      <c r="C1134" s="135"/>
      <c r="D1134" s="135"/>
      <c r="E1134" s="14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2">
      <c r="A1135" s="135"/>
      <c r="B1135" s="135"/>
      <c r="C1135" s="135"/>
      <c r="D1135" s="135"/>
      <c r="E1135" s="14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2">
      <c r="A1136" s="135"/>
      <c r="B1136" s="135"/>
      <c r="C1136" s="135"/>
      <c r="D1136" s="135"/>
      <c r="E1136" s="14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2">
      <c r="A1137" s="135"/>
      <c r="B1137" s="135"/>
      <c r="C1137" s="135"/>
      <c r="D1137" s="135"/>
      <c r="E1137" s="14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2">
      <c r="A1138" s="135"/>
      <c r="B1138" s="135"/>
      <c r="C1138" s="135"/>
      <c r="D1138" s="135"/>
      <c r="E1138" s="14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2">
      <c r="A1139" s="135"/>
      <c r="B1139" s="135"/>
      <c r="C1139" s="135"/>
      <c r="D1139" s="135"/>
      <c r="E1139" s="14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sheetData>
  <mergeCells count="1">
    <mergeCell ref="A1:O1"/>
  </mergeCells>
  <phoneticPr fontId="53"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2"/>
      <c r="B1" s="152" t="s">
        <v>45</v>
      </c>
      <c r="C1" s="153"/>
      <c r="D1" s="153"/>
      <c r="E1" s="153"/>
      <c r="F1" s="153"/>
      <c r="G1" s="153"/>
      <c r="H1" s="153"/>
      <c r="I1" s="153"/>
      <c r="J1" s="153"/>
      <c r="K1" s="153"/>
      <c r="L1" s="153"/>
      <c r="M1" s="153"/>
      <c r="N1" s="153"/>
      <c r="O1" s="153"/>
      <c r="P1" s="153"/>
      <c r="Q1" s="153"/>
      <c r="R1" s="153"/>
      <c r="S1" s="153"/>
      <c r="T1" s="153"/>
      <c r="U1" s="153"/>
      <c r="V1" s="153"/>
      <c r="W1" s="153"/>
      <c r="X1" s="153"/>
      <c r="Y1" s="153"/>
      <c r="Z1" s="153"/>
      <c r="AA1" s="153"/>
    </row>
    <row r="2" spans="1:27" x14ac:dyDescent="0.2">
      <c r="A2" s="154"/>
      <c r="B2" s="154"/>
    </row>
    <row r="3" spans="1:27" x14ac:dyDescent="0.2">
      <c r="A3" s="154"/>
      <c r="B3" s="154" t="s">
        <v>46</v>
      </c>
    </row>
    <row r="4" spans="1:27" x14ac:dyDescent="0.2">
      <c r="A4" s="154"/>
      <c r="B4" s="154"/>
    </row>
    <row r="5" spans="1:27" x14ac:dyDescent="0.2">
      <c r="A5" s="154"/>
      <c r="B5" s="154" t="s">
        <v>47</v>
      </c>
    </row>
    <row r="6" spans="1:27" x14ac:dyDescent="0.2">
      <c r="A6" s="154"/>
      <c r="B6" s="154"/>
    </row>
    <row r="7" spans="1:27" x14ac:dyDescent="0.2">
      <c r="A7" s="154"/>
      <c r="B7" s="152" t="s">
        <v>48</v>
      </c>
    </row>
    <row r="8" spans="1:27" x14ac:dyDescent="0.2">
      <c r="A8" s="154"/>
      <c r="B8" s="154" t="s">
        <v>49</v>
      </c>
    </row>
    <row r="9" spans="1:27" x14ac:dyDescent="0.2">
      <c r="A9" s="154"/>
      <c r="B9" s="154" t="s">
        <v>50</v>
      </c>
    </row>
    <row r="10" spans="1:27" x14ac:dyDescent="0.2">
      <c r="A10" s="154"/>
      <c r="B10" s="154" t="s">
        <v>51</v>
      </c>
    </row>
    <row r="11" spans="1:27" x14ac:dyDescent="0.2">
      <c r="A11" s="154"/>
      <c r="B11" s="154" t="s">
        <v>52</v>
      </c>
    </row>
    <row r="12" spans="1:27" x14ac:dyDescent="0.2">
      <c r="A12" s="154"/>
      <c r="B12" s="154" t="s">
        <v>53</v>
      </c>
    </row>
    <row r="13" spans="1:27" x14ac:dyDescent="0.2">
      <c r="A13" s="154"/>
      <c r="B13" s="154" t="s">
        <v>54</v>
      </c>
    </row>
    <row r="14" spans="1:27" x14ac:dyDescent="0.2">
      <c r="A14" s="154"/>
      <c r="B14" s="154"/>
    </row>
    <row r="15" spans="1:27" x14ac:dyDescent="0.2">
      <c r="A15" s="154"/>
      <c r="B15" s="154" t="s">
        <v>55</v>
      </c>
    </row>
    <row r="16" spans="1:27" x14ac:dyDescent="0.2">
      <c r="A16" s="154"/>
      <c r="B16" s="154"/>
    </row>
    <row r="17" spans="1:2" x14ac:dyDescent="0.2">
      <c r="A17" s="154"/>
      <c r="B17" s="154" t="s">
        <v>56</v>
      </c>
    </row>
    <row r="18" spans="1:2" x14ac:dyDescent="0.2">
      <c r="A18" s="154"/>
      <c r="B18" s="154"/>
    </row>
    <row r="19" spans="1:2" x14ac:dyDescent="0.2">
      <c r="A19" s="154"/>
      <c r="B19" s="154"/>
    </row>
    <row r="20" spans="1:2" x14ac:dyDescent="0.2">
      <c r="A20" s="154"/>
      <c r="B20" s="154"/>
    </row>
    <row r="21" spans="1:2" x14ac:dyDescent="0.2">
      <c r="A21" s="154"/>
      <c r="B21" s="154"/>
    </row>
    <row r="22" spans="1:2" x14ac:dyDescent="0.2">
      <c r="A22" s="154"/>
      <c r="B22" s="154"/>
    </row>
    <row r="23" spans="1:2" x14ac:dyDescent="0.2">
      <c r="A23" s="154"/>
      <c r="B23" s="154"/>
    </row>
    <row r="24" spans="1:2" x14ac:dyDescent="0.2">
      <c r="A24" s="154"/>
      <c r="B24" s="154"/>
    </row>
    <row r="25" spans="1:2" x14ac:dyDescent="0.2">
      <c r="A25" s="154"/>
      <c r="B25" s="154"/>
    </row>
    <row r="26" spans="1:2" x14ac:dyDescent="0.2">
      <c r="A26" s="154"/>
      <c r="B26" s="154"/>
    </row>
    <row r="27" spans="1:2" x14ac:dyDescent="0.2">
      <c r="A27" s="154"/>
      <c r="B27" s="154"/>
    </row>
    <row r="28" spans="1:2" x14ac:dyDescent="0.2">
      <c r="A28" s="154"/>
      <c r="B28" s="154"/>
    </row>
    <row r="29" spans="1:2" x14ac:dyDescent="0.2">
      <c r="A29" s="154"/>
      <c r="B29" s="154"/>
    </row>
    <row r="30" spans="1:2" x14ac:dyDescent="0.2">
      <c r="A30" s="154"/>
      <c r="B30" s="154"/>
    </row>
    <row r="31" spans="1:2" x14ac:dyDescent="0.2">
      <c r="A31" s="154"/>
      <c r="B31" s="154"/>
    </row>
    <row r="32" spans="1:2" x14ac:dyDescent="0.2">
      <c r="A32" s="154"/>
      <c r="B32" s="154"/>
    </row>
    <row r="33" spans="1:2" x14ac:dyDescent="0.2">
      <c r="A33" s="154"/>
      <c r="B33" s="154"/>
    </row>
    <row r="34" spans="1:2" x14ac:dyDescent="0.2">
      <c r="A34" s="154"/>
      <c r="B34" s="154"/>
    </row>
    <row r="35" spans="1:2" x14ac:dyDescent="0.2">
      <c r="A35" s="154"/>
      <c r="B35" s="154"/>
    </row>
    <row r="36" spans="1:2" x14ac:dyDescent="0.2">
      <c r="A36" s="154"/>
      <c r="B36" s="154"/>
    </row>
    <row r="37" spans="1:2" x14ac:dyDescent="0.2">
      <c r="A37" s="154"/>
      <c r="B37" s="154"/>
    </row>
    <row r="38" spans="1:2" x14ac:dyDescent="0.2">
      <c r="A38" s="154"/>
      <c r="B38" s="154"/>
    </row>
    <row r="39" spans="1:2" x14ac:dyDescent="0.2">
      <c r="A39" s="154"/>
      <c r="B39" s="154"/>
    </row>
    <row r="40" spans="1:2" x14ac:dyDescent="0.2">
      <c r="A40" s="154"/>
      <c r="B40" s="154"/>
    </row>
    <row r="41" spans="1:2" x14ac:dyDescent="0.2">
      <c r="A41" s="154"/>
      <c r="B41" s="154"/>
    </row>
    <row r="42" spans="1:2" x14ac:dyDescent="0.2">
      <c r="A42" s="154"/>
      <c r="B42" s="154"/>
    </row>
    <row r="43" spans="1:2" x14ac:dyDescent="0.2">
      <c r="A43" s="154"/>
      <c r="B43" s="154"/>
    </row>
    <row r="44" spans="1:2" x14ac:dyDescent="0.2">
      <c r="A44" s="154"/>
      <c r="B44" s="154"/>
    </row>
    <row r="45" spans="1:2" x14ac:dyDescent="0.2">
      <c r="A45" s="154"/>
      <c r="B45" s="154"/>
    </row>
    <row r="46" spans="1:2" x14ac:dyDescent="0.2">
      <c r="A46" s="154"/>
      <c r="B46" s="154"/>
    </row>
    <row r="47" spans="1:2" x14ac:dyDescent="0.2">
      <c r="A47" s="154"/>
      <c r="B47" s="154"/>
    </row>
    <row r="48" spans="1:2" x14ac:dyDescent="0.2">
      <c r="A48" s="154"/>
      <c r="B48" s="154"/>
    </row>
    <row r="49" spans="1:2" x14ac:dyDescent="0.2">
      <c r="A49" s="154"/>
      <c r="B49" s="154"/>
    </row>
    <row r="50" spans="1:2" x14ac:dyDescent="0.2">
      <c r="A50" s="154"/>
      <c r="B50" s="154"/>
    </row>
    <row r="51" spans="1:2" x14ac:dyDescent="0.2">
      <c r="A51" s="154"/>
      <c r="B51" s="154"/>
    </row>
    <row r="52" spans="1:2" x14ac:dyDescent="0.2">
      <c r="A52" s="154"/>
      <c r="B52" s="154"/>
    </row>
    <row r="53" spans="1:2" x14ac:dyDescent="0.2">
      <c r="A53" s="154"/>
      <c r="B53" s="154"/>
    </row>
    <row r="54" spans="1:2" x14ac:dyDescent="0.2">
      <c r="A54" s="154"/>
      <c r="B54" s="154"/>
    </row>
    <row r="55" spans="1:2" x14ac:dyDescent="0.2">
      <c r="A55" s="154"/>
      <c r="B55" s="154"/>
    </row>
    <row r="56" spans="1:2" x14ac:dyDescent="0.2">
      <c r="A56" s="154"/>
      <c r="B56" s="154"/>
    </row>
    <row r="57" spans="1:2" x14ac:dyDescent="0.2">
      <c r="A57" s="154"/>
      <c r="B57" s="154"/>
    </row>
    <row r="58" spans="1:2" x14ac:dyDescent="0.2">
      <c r="A58" s="154"/>
      <c r="B58" s="154"/>
    </row>
    <row r="59" spans="1:2" x14ac:dyDescent="0.2">
      <c r="A59" s="154"/>
      <c r="B59" s="154"/>
    </row>
    <row r="60" spans="1:2" x14ac:dyDescent="0.2">
      <c r="A60" s="154"/>
      <c r="B60" s="154"/>
    </row>
    <row r="61" spans="1:2" x14ac:dyDescent="0.2">
      <c r="A61" s="154"/>
      <c r="B61" s="154"/>
    </row>
    <row r="62" spans="1:2" x14ac:dyDescent="0.2">
      <c r="A62" s="154"/>
      <c r="B62" s="154"/>
    </row>
    <row r="63" spans="1:2" x14ac:dyDescent="0.2">
      <c r="A63" s="154"/>
      <c r="B63" s="154"/>
    </row>
    <row r="64" spans="1:2" x14ac:dyDescent="0.2">
      <c r="A64" s="154"/>
      <c r="B64" s="154"/>
    </row>
    <row r="65" spans="1:2" x14ac:dyDescent="0.2">
      <c r="A65" s="154"/>
      <c r="B65" s="154"/>
    </row>
    <row r="66" spans="1:2" x14ac:dyDescent="0.2">
      <c r="A66" s="154"/>
      <c r="B66" s="154"/>
    </row>
    <row r="67" spans="1:2" x14ac:dyDescent="0.2">
      <c r="A67" s="154"/>
      <c r="B67" s="154"/>
    </row>
    <row r="68" spans="1:2" x14ac:dyDescent="0.2">
      <c r="A68" s="154"/>
      <c r="B68" s="154"/>
    </row>
    <row r="69" spans="1:2" x14ac:dyDescent="0.2">
      <c r="A69" s="154"/>
      <c r="B69" s="154"/>
    </row>
    <row r="70" spans="1:2" x14ac:dyDescent="0.2">
      <c r="A70" s="154"/>
      <c r="B70" s="154"/>
    </row>
    <row r="71" spans="1:2" x14ac:dyDescent="0.2">
      <c r="A71" s="154"/>
      <c r="B71" s="154"/>
    </row>
    <row r="72" spans="1:2" x14ac:dyDescent="0.2">
      <c r="A72" s="154"/>
      <c r="B72" s="154"/>
    </row>
    <row r="73" spans="1:2" x14ac:dyDescent="0.2">
      <c r="A73" s="154"/>
      <c r="B73" s="154"/>
    </row>
    <row r="74" spans="1:2" x14ac:dyDescent="0.2">
      <c r="A74" s="154"/>
      <c r="B74" s="154"/>
    </row>
    <row r="75" spans="1:2" x14ac:dyDescent="0.2">
      <c r="A75" s="154"/>
      <c r="B75" s="154"/>
    </row>
    <row r="76" spans="1:2" x14ac:dyDescent="0.2">
      <c r="A76" s="154"/>
      <c r="B76" s="154"/>
    </row>
    <row r="77" spans="1:2" x14ac:dyDescent="0.2">
      <c r="A77" s="154"/>
      <c r="B77" s="154"/>
    </row>
    <row r="78" spans="1:2" x14ac:dyDescent="0.2">
      <c r="A78" s="154"/>
      <c r="B78" s="154"/>
    </row>
    <row r="79" spans="1:2" x14ac:dyDescent="0.2">
      <c r="A79" s="154"/>
      <c r="B79" s="154"/>
    </row>
    <row r="80" spans="1:2" x14ac:dyDescent="0.2">
      <c r="A80" s="154"/>
      <c r="B80" s="154"/>
    </row>
    <row r="81" spans="1:2" x14ac:dyDescent="0.2">
      <c r="A81" s="154"/>
      <c r="B81" s="154"/>
    </row>
    <row r="82" spans="1:2" x14ac:dyDescent="0.2">
      <c r="A82" s="154"/>
      <c r="B82" s="154"/>
    </row>
    <row r="83" spans="1:2" x14ac:dyDescent="0.2">
      <c r="A83" s="154"/>
      <c r="B83" s="154"/>
    </row>
    <row r="84" spans="1:2" x14ac:dyDescent="0.2">
      <c r="A84" s="154"/>
      <c r="B84" s="154"/>
    </row>
    <row r="85" spans="1:2" x14ac:dyDescent="0.2">
      <c r="A85" s="154"/>
      <c r="B85" s="154"/>
    </row>
    <row r="86" spans="1:2" x14ac:dyDescent="0.2">
      <c r="A86" s="154"/>
      <c r="B86" s="154"/>
    </row>
    <row r="87" spans="1:2" x14ac:dyDescent="0.2">
      <c r="A87" s="154"/>
      <c r="B87" s="154"/>
    </row>
    <row r="88" spans="1:2" x14ac:dyDescent="0.2">
      <c r="A88" s="154"/>
      <c r="B88" s="154"/>
    </row>
    <row r="89" spans="1:2" x14ac:dyDescent="0.2">
      <c r="A89" s="154"/>
      <c r="B89" s="154"/>
    </row>
    <row r="90" spans="1:2" x14ac:dyDescent="0.2">
      <c r="A90" s="154"/>
      <c r="B90" s="154"/>
    </row>
    <row r="91" spans="1:2" x14ac:dyDescent="0.2">
      <c r="A91" s="154"/>
      <c r="B91" s="154"/>
    </row>
    <row r="92" spans="1:2" x14ac:dyDescent="0.2">
      <c r="A92" s="154"/>
      <c r="B92" s="154"/>
    </row>
    <row r="93" spans="1:2" x14ac:dyDescent="0.2">
      <c r="A93" s="154"/>
      <c r="B93" s="154"/>
    </row>
    <row r="94" spans="1:2" x14ac:dyDescent="0.2">
      <c r="A94" s="154"/>
      <c r="B94" s="154"/>
    </row>
    <row r="95" spans="1:2" x14ac:dyDescent="0.2">
      <c r="A95" s="154"/>
      <c r="B95" s="154"/>
    </row>
    <row r="96" spans="1:2" x14ac:dyDescent="0.2">
      <c r="A96" s="154"/>
      <c r="B96" s="154"/>
    </row>
    <row r="97" spans="1:2" x14ac:dyDescent="0.2">
      <c r="A97" s="154"/>
      <c r="B97" s="154"/>
    </row>
    <row r="98" spans="1:2" x14ac:dyDescent="0.2">
      <c r="A98" s="154"/>
      <c r="B98" s="154"/>
    </row>
    <row r="99" spans="1:2" x14ac:dyDescent="0.2">
      <c r="A99" s="154"/>
      <c r="B99" s="154"/>
    </row>
    <row r="100" spans="1:2" x14ac:dyDescent="0.2">
      <c r="A100" s="154"/>
      <c r="B100" s="154"/>
    </row>
    <row r="101" spans="1:2" x14ac:dyDescent="0.2">
      <c r="A101" s="154"/>
      <c r="B101" s="154"/>
    </row>
    <row r="102" spans="1:2" x14ac:dyDescent="0.2">
      <c r="A102" s="154"/>
      <c r="B102" s="154"/>
    </row>
    <row r="103" spans="1:2" x14ac:dyDescent="0.2">
      <c r="A103" s="154"/>
      <c r="B103" s="154"/>
    </row>
    <row r="104" spans="1:2" x14ac:dyDescent="0.2">
      <c r="A104" s="154"/>
      <c r="B104" s="154"/>
    </row>
    <row r="105" spans="1:2" x14ac:dyDescent="0.2">
      <c r="A105" s="154"/>
      <c r="B105" s="154"/>
    </row>
    <row r="106" spans="1:2" x14ac:dyDescent="0.2">
      <c r="A106" s="154"/>
      <c r="B106" s="154"/>
    </row>
    <row r="107" spans="1:2" x14ac:dyDescent="0.2">
      <c r="A107" s="154"/>
      <c r="B107" s="154"/>
    </row>
    <row r="108" spans="1:2" x14ac:dyDescent="0.2">
      <c r="A108" s="154"/>
      <c r="B108" s="154"/>
    </row>
    <row r="109" spans="1:2" x14ac:dyDescent="0.2">
      <c r="A109" s="154"/>
      <c r="B109" s="154"/>
    </row>
    <row r="110" spans="1:2" x14ac:dyDescent="0.2">
      <c r="A110" s="154"/>
      <c r="B110" s="154"/>
    </row>
    <row r="111" spans="1:2" x14ac:dyDescent="0.2">
      <c r="A111" s="154"/>
      <c r="B111" s="154"/>
    </row>
    <row r="112" spans="1:2" x14ac:dyDescent="0.2">
      <c r="A112" s="154"/>
      <c r="B112" s="154"/>
    </row>
    <row r="113" spans="1:2" x14ac:dyDescent="0.2">
      <c r="A113" s="154"/>
      <c r="B113" s="154"/>
    </row>
    <row r="114" spans="1:2" x14ac:dyDescent="0.2">
      <c r="A114" s="154"/>
      <c r="B114" s="154"/>
    </row>
    <row r="115" spans="1:2" x14ac:dyDescent="0.2">
      <c r="A115" s="154"/>
      <c r="B115" s="154"/>
    </row>
    <row r="116" spans="1:2" x14ac:dyDescent="0.2">
      <c r="A116" s="154"/>
      <c r="B116" s="154"/>
    </row>
    <row r="117" spans="1:2" x14ac:dyDescent="0.2">
      <c r="A117" s="154"/>
      <c r="B117" s="154"/>
    </row>
    <row r="118" spans="1:2" x14ac:dyDescent="0.2">
      <c r="A118" s="154"/>
      <c r="B118" s="154"/>
    </row>
    <row r="119" spans="1:2" x14ac:dyDescent="0.2">
      <c r="A119" s="154"/>
      <c r="B119" s="154"/>
    </row>
    <row r="120" spans="1:2" x14ac:dyDescent="0.2">
      <c r="A120" s="154"/>
      <c r="B120" s="154"/>
    </row>
    <row r="121" spans="1:2" x14ac:dyDescent="0.2">
      <c r="A121" s="154"/>
      <c r="B121" s="154"/>
    </row>
    <row r="122" spans="1:2" x14ac:dyDescent="0.2">
      <c r="A122" s="154"/>
      <c r="B122" s="154"/>
    </row>
    <row r="123" spans="1:2" x14ac:dyDescent="0.2">
      <c r="A123" s="154"/>
      <c r="B123" s="154"/>
    </row>
    <row r="124" spans="1:2" x14ac:dyDescent="0.2">
      <c r="A124" s="154"/>
      <c r="B124" s="154"/>
    </row>
    <row r="125" spans="1:2" x14ac:dyDescent="0.2">
      <c r="A125" s="154"/>
      <c r="B125" s="154"/>
    </row>
    <row r="126" spans="1:2" x14ac:dyDescent="0.2">
      <c r="A126" s="154"/>
      <c r="B126" s="154"/>
    </row>
    <row r="127" spans="1:2" x14ac:dyDescent="0.2">
      <c r="A127" s="154"/>
      <c r="B127" s="154"/>
    </row>
    <row r="128" spans="1:2" x14ac:dyDescent="0.2">
      <c r="A128" s="154"/>
      <c r="B128" s="154"/>
    </row>
    <row r="129" spans="1:2" x14ac:dyDescent="0.2">
      <c r="A129" s="154"/>
      <c r="B129" s="154"/>
    </row>
    <row r="130" spans="1:2" x14ac:dyDescent="0.2">
      <c r="A130" s="154"/>
      <c r="B130" s="154"/>
    </row>
    <row r="131" spans="1:2" x14ac:dyDescent="0.2">
      <c r="A131" s="154"/>
      <c r="B131" s="154"/>
    </row>
    <row r="132" spans="1:2" x14ac:dyDescent="0.2">
      <c r="A132" s="154"/>
      <c r="B132" s="154"/>
    </row>
    <row r="133" spans="1:2" x14ac:dyDescent="0.2">
      <c r="A133" s="154"/>
      <c r="B133" s="154"/>
    </row>
    <row r="134" spans="1:2" x14ac:dyDescent="0.2">
      <c r="A134" s="154"/>
      <c r="B134" s="154"/>
    </row>
    <row r="135" spans="1:2" x14ac:dyDescent="0.2">
      <c r="A135" s="154"/>
      <c r="B135" s="154"/>
    </row>
    <row r="136" spans="1:2" x14ac:dyDescent="0.2">
      <c r="A136" s="154"/>
      <c r="B136" s="154"/>
    </row>
    <row r="137" spans="1:2" x14ac:dyDescent="0.2">
      <c r="A137" s="154"/>
      <c r="B137" s="154"/>
    </row>
    <row r="138" spans="1:2" x14ac:dyDescent="0.2">
      <c r="A138" s="154"/>
      <c r="B138" s="154"/>
    </row>
    <row r="139" spans="1:2" x14ac:dyDescent="0.2">
      <c r="A139" s="154"/>
      <c r="B139" s="154"/>
    </row>
    <row r="140" spans="1:2" x14ac:dyDescent="0.2">
      <c r="A140" s="154"/>
      <c r="B140" s="154"/>
    </row>
    <row r="141" spans="1:2" x14ac:dyDescent="0.2">
      <c r="A141" s="154"/>
      <c r="B141" s="154"/>
    </row>
    <row r="142" spans="1:2" x14ac:dyDescent="0.2">
      <c r="A142" s="154"/>
      <c r="B142" s="154"/>
    </row>
    <row r="143" spans="1:2" x14ac:dyDescent="0.2">
      <c r="A143" s="154"/>
      <c r="B143" s="154"/>
    </row>
    <row r="144" spans="1:2" x14ac:dyDescent="0.2">
      <c r="A144" s="154"/>
      <c r="B144" s="154"/>
    </row>
    <row r="145" spans="1:2" x14ac:dyDescent="0.2">
      <c r="A145" s="154"/>
      <c r="B145" s="154"/>
    </row>
    <row r="146" spans="1:2" x14ac:dyDescent="0.2">
      <c r="A146" s="154"/>
      <c r="B146" s="154"/>
    </row>
    <row r="147" spans="1:2" x14ac:dyDescent="0.2">
      <c r="A147" s="154"/>
      <c r="B147" s="154"/>
    </row>
    <row r="148" spans="1:2" x14ac:dyDescent="0.2">
      <c r="A148" s="154"/>
      <c r="B148" s="154"/>
    </row>
    <row r="149" spans="1:2" x14ac:dyDescent="0.2">
      <c r="A149" s="154"/>
      <c r="B149" s="154"/>
    </row>
    <row r="150" spans="1:2" x14ac:dyDescent="0.2">
      <c r="A150" s="154"/>
      <c r="B150" s="154"/>
    </row>
    <row r="151" spans="1:2" x14ac:dyDescent="0.2">
      <c r="A151" s="154"/>
      <c r="B151" s="154"/>
    </row>
    <row r="152" spans="1:2" x14ac:dyDescent="0.2">
      <c r="A152" s="154"/>
      <c r="B152" s="154"/>
    </row>
    <row r="153" spans="1:2" x14ac:dyDescent="0.2">
      <c r="A153" s="154"/>
      <c r="B153" s="154"/>
    </row>
    <row r="154" spans="1:2" x14ac:dyDescent="0.2">
      <c r="A154" s="154"/>
      <c r="B154" s="154"/>
    </row>
    <row r="155" spans="1:2" x14ac:dyDescent="0.2">
      <c r="A155" s="154"/>
      <c r="B155" s="154"/>
    </row>
    <row r="156" spans="1:2" x14ac:dyDescent="0.2">
      <c r="A156" s="154"/>
      <c r="B156" s="154"/>
    </row>
    <row r="157" spans="1:2" x14ac:dyDescent="0.2">
      <c r="A157" s="154"/>
      <c r="B157" s="154"/>
    </row>
    <row r="158" spans="1:2" x14ac:dyDescent="0.2">
      <c r="A158" s="154"/>
      <c r="B158" s="154"/>
    </row>
    <row r="159" spans="1:2" x14ac:dyDescent="0.2">
      <c r="A159" s="154"/>
      <c r="B159" s="154"/>
    </row>
    <row r="160" spans="1:2" x14ac:dyDescent="0.2">
      <c r="A160" s="154"/>
      <c r="B160" s="154"/>
    </row>
    <row r="161" spans="1:2" x14ac:dyDescent="0.2">
      <c r="A161" s="154"/>
      <c r="B161" s="154"/>
    </row>
    <row r="162" spans="1:2" x14ac:dyDescent="0.2">
      <c r="A162" s="154"/>
      <c r="B162" s="154"/>
    </row>
    <row r="163" spans="1:2" x14ac:dyDescent="0.2">
      <c r="A163" s="154"/>
      <c r="B163" s="154"/>
    </row>
    <row r="164" spans="1:2" x14ac:dyDescent="0.2">
      <c r="A164" s="154"/>
      <c r="B164" s="154"/>
    </row>
    <row r="165" spans="1:2" x14ac:dyDescent="0.2">
      <c r="A165" s="154"/>
      <c r="B165" s="154"/>
    </row>
    <row r="166" spans="1:2" x14ac:dyDescent="0.2">
      <c r="A166" s="154"/>
      <c r="B166" s="154"/>
    </row>
    <row r="167" spans="1:2" x14ac:dyDescent="0.2">
      <c r="A167" s="154"/>
      <c r="B167" s="154"/>
    </row>
    <row r="168" spans="1:2" x14ac:dyDescent="0.2">
      <c r="A168" s="154"/>
      <c r="B168" s="154"/>
    </row>
    <row r="169" spans="1:2" x14ac:dyDescent="0.2">
      <c r="A169" s="154"/>
      <c r="B169" s="154"/>
    </row>
    <row r="170" spans="1:2" x14ac:dyDescent="0.2">
      <c r="A170" s="154"/>
      <c r="B170" s="154"/>
    </row>
    <row r="171" spans="1:2" x14ac:dyDescent="0.2">
      <c r="A171" s="154"/>
      <c r="B171" s="154"/>
    </row>
    <row r="172" spans="1:2" x14ac:dyDescent="0.2">
      <c r="A172" s="154"/>
      <c r="B172" s="154"/>
    </row>
    <row r="173" spans="1:2" x14ac:dyDescent="0.2">
      <c r="A173" s="154"/>
      <c r="B173" s="154"/>
    </row>
    <row r="174" spans="1:2" x14ac:dyDescent="0.2">
      <c r="A174" s="154"/>
      <c r="B174" s="154"/>
    </row>
    <row r="175" spans="1:2" x14ac:dyDescent="0.2">
      <c r="A175" s="154"/>
      <c r="B175" s="154"/>
    </row>
    <row r="176" spans="1:2" x14ac:dyDescent="0.2">
      <c r="A176" s="154"/>
      <c r="B176" s="154"/>
    </row>
    <row r="177" spans="1:2" x14ac:dyDescent="0.2">
      <c r="A177" s="154"/>
      <c r="B177" s="154"/>
    </row>
    <row r="178" spans="1:2" x14ac:dyDescent="0.2">
      <c r="A178" s="154"/>
      <c r="B178" s="154"/>
    </row>
    <row r="179" spans="1:2" x14ac:dyDescent="0.2">
      <c r="A179" s="154"/>
      <c r="B179" s="154"/>
    </row>
    <row r="180" spans="1:2" x14ac:dyDescent="0.2">
      <c r="A180" s="154"/>
      <c r="B180" s="154"/>
    </row>
    <row r="181" spans="1:2" x14ac:dyDescent="0.2">
      <c r="A181" s="154"/>
      <c r="B181" s="154"/>
    </row>
    <row r="182" spans="1:2" x14ac:dyDescent="0.2">
      <c r="A182" s="154"/>
      <c r="B182" s="154"/>
    </row>
    <row r="183" spans="1:2" x14ac:dyDescent="0.2">
      <c r="A183" s="154"/>
      <c r="B183" s="154"/>
    </row>
    <row r="184" spans="1:2" x14ac:dyDescent="0.2">
      <c r="A184" s="154"/>
      <c r="B184" s="154"/>
    </row>
    <row r="185" spans="1:2" x14ac:dyDescent="0.2">
      <c r="A185" s="154"/>
      <c r="B185" s="154"/>
    </row>
    <row r="186" spans="1:2" x14ac:dyDescent="0.2">
      <c r="A186" s="154"/>
      <c r="B186" s="154"/>
    </row>
    <row r="187" spans="1:2" x14ac:dyDescent="0.2">
      <c r="A187" s="154"/>
      <c r="B187" s="154"/>
    </row>
    <row r="188" spans="1:2" x14ac:dyDescent="0.2">
      <c r="A188" s="154"/>
      <c r="B188" s="154"/>
    </row>
    <row r="189" spans="1:2" x14ac:dyDescent="0.2">
      <c r="A189" s="154"/>
      <c r="B189" s="154"/>
    </row>
    <row r="190" spans="1:2" x14ac:dyDescent="0.2">
      <c r="A190" s="154"/>
      <c r="B190" s="154"/>
    </row>
    <row r="191" spans="1:2" x14ac:dyDescent="0.2">
      <c r="A191" s="154"/>
      <c r="B191" s="154"/>
    </row>
    <row r="192" spans="1:2" x14ac:dyDescent="0.2">
      <c r="A192" s="154"/>
      <c r="B192" s="154"/>
    </row>
    <row r="193" spans="1:2" x14ac:dyDescent="0.2">
      <c r="A193" s="154"/>
      <c r="B193" s="154"/>
    </row>
    <row r="194" spans="1:2" x14ac:dyDescent="0.2">
      <c r="A194" s="154"/>
      <c r="B194" s="154"/>
    </row>
    <row r="195" spans="1:2" x14ac:dyDescent="0.2">
      <c r="A195" s="154"/>
      <c r="B195" s="154"/>
    </row>
    <row r="196" spans="1:2" x14ac:dyDescent="0.2">
      <c r="A196" s="154"/>
      <c r="B196" s="154"/>
    </row>
    <row r="197" spans="1:2" x14ac:dyDescent="0.2">
      <c r="A197" s="154"/>
      <c r="B197" s="154"/>
    </row>
    <row r="198" spans="1:2" x14ac:dyDescent="0.2">
      <c r="A198" s="154"/>
      <c r="B198" s="154"/>
    </row>
    <row r="199" spans="1:2" x14ac:dyDescent="0.2">
      <c r="A199" s="154"/>
      <c r="B199" s="154"/>
    </row>
    <row r="200" spans="1:2" x14ac:dyDescent="0.2">
      <c r="A200" s="154"/>
      <c r="B200" s="154"/>
    </row>
    <row r="201" spans="1:2" x14ac:dyDescent="0.2">
      <c r="A201" s="154"/>
      <c r="B201" s="154"/>
    </row>
    <row r="202" spans="1:2" x14ac:dyDescent="0.2">
      <c r="A202" s="154"/>
      <c r="B202" s="154"/>
    </row>
    <row r="203" spans="1:2" x14ac:dyDescent="0.2">
      <c r="A203" s="154"/>
      <c r="B203" s="154"/>
    </row>
    <row r="204" spans="1:2" x14ac:dyDescent="0.2">
      <c r="A204" s="154"/>
      <c r="B204" s="154"/>
    </row>
    <row r="205" spans="1:2" x14ac:dyDescent="0.2">
      <c r="A205" s="154"/>
      <c r="B205" s="154"/>
    </row>
    <row r="206" spans="1:2" x14ac:dyDescent="0.2">
      <c r="A206" s="154"/>
      <c r="B206" s="154"/>
    </row>
    <row r="207" spans="1:2" x14ac:dyDescent="0.2">
      <c r="A207" s="154"/>
      <c r="B207" s="154"/>
    </row>
    <row r="208" spans="1:2" x14ac:dyDescent="0.2">
      <c r="A208" s="154"/>
      <c r="B208" s="154"/>
    </row>
    <row r="209" spans="1:2" x14ac:dyDescent="0.2">
      <c r="A209" s="154"/>
      <c r="B209" s="154"/>
    </row>
    <row r="210" spans="1:2" x14ac:dyDescent="0.2">
      <c r="A210" s="154"/>
      <c r="B210" s="154"/>
    </row>
    <row r="211" spans="1:2" x14ac:dyDescent="0.2">
      <c r="A211" s="154"/>
      <c r="B211" s="154"/>
    </row>
    <row r="212" spans="1:2" x14ac:dyDescent="0.2">
      <c r="A212" s="154"/>
      <c r="B212" s="154"/>
    </row>
    <row r="213" spans="1:2" x14ac:dyDescent="0.2">
      <c r="A213" s="154"/>
      <c r="B213" s="154"/>
    </row>
    <row r="214" spans="1:2" x14ac:dyDescent="0.2">
      <c r="A214" s="154"/>
      <c r="B214" s="154"/>
    </row>
    <row r="215" spans="1:2" x14ac:dyDescent="0.2">
      <c r="A215" s="154"/>
      <c r="B215" s="154"/>
    </row>
    <row r="216" spans="1:2" x14ac:dyDescent="0.2">
      <c r="A216" s="154"/>
      <c r="B216" s="154"/>
    </row>
    <row r="217" spans="1:2" x14ac:dyDescent="0.2">
      <c r="A217" s="154"/>
      <c r="B217" s="154"/>
    </row>
    <row r="218" spans="1:2" x14ac:dyDescent="0.2">
      <c r="A218" s="154"/>
      <c r="B218" s="154"/>
    </row>
    <row r="219" spans="1:2" x14ac:dyDescent="0.2">
      <c r="A219" s="154"/>
      <c r="B219" s="154"/>
    </row>
    <row r="220" spans="1:2" x14ac:dyDescent="0.2">
      <c r="A220" s="154"/>
      <c r="B220" s="154"/>
    </row>
    <row r="221" spans="1:2" x14ac:dyDescent="0.2">
      <c r="A221" s="154"/>
      <c r="B221" s="154"/>
    </row>
    <row r="222" spans="1:2" x14ac:dyDescent="0.2">
      <c r="A222" s="154"/>
      <c r="B222" s="154"/>
    </row>
    <row r="223" spans="1:2" x14ac:dyDescent="0.2">
      <c r="A223" s="154"/>
      <c r="B223" s="154"/>
    </row>
    <row r="224" spans="1:2" x14ac:dyDescent="0.2">
      <c r="A224" s="154"/>
      <c r="B224" s="154"/>
    </row>
    <row r="225" spans="1:2" x14ac:dyDescent="0.2">
      <c r="A225" s="154"/>
      <c r="B225" s="154"/>
    </row>
    <row r="226" spans="1:2" x14ac:dyDescent="0.2">
      <c r="A226" s="154"/>
      <c r="B226" s="154"/>
    </row>
    <row r="227" spans="1:2" x14ac:dyDescent="0.2">
      <c r="A227" s="154"/>
      <c r="B227" s="154"/>
    </row>
    <row r="228" spans="1:2" x14ac:dyDescent="0.2">
      <c r="A228" s="154"/>
      <c r="B228" s="154"/>
    </row>
    <row r="229" spans="1:2" x14ac:dyDescent="0.2">
      <c r="A229" s="154"/>
      <c r="B229" s="154"/>
    </row>
    <row r="230" spans="1:2" x14ac:dyDescent="0.2">
      <c r="A230" s="154"/>
      <c r="B230" s="154"/>
    </row>
    <row r="231" spans="1:2" x14ac:dyDescent="0.2">
      <c r="A231" s="154"/>
      <c r="B231" s="154"/>
    </row>
    <row r="232" spans="1:2" x14ac:dyDescent="0.2">
      <c r="A232" s="154"/>
      <c r="B232" s="154"/>
    </row>
    <row r="233" spans="1:2" x14ac:dyDescent="0.2">
      <c r="A233" s="154"/>
      <c r="B233" s="154"/>
    </row>
    <row r="234" spans="1:2" x14ac:dyDescent="0.2">
      <c r="A234" s="154"/>
      <c r="B234" s="154"/>
    </row>
    <row r="235" spans="1:2" x14ac:dyDescent="0.2">
      <c r="A235" s="154"/>
      <c r="B235" s="154"/>
    </row>
    <row r="236" spans="1:2" x14ac:dyDescent="0.2">
      <c r="A236" s="154"/>
      <c r="B236" s="154"/>
    </row>
    <row r="237" spans="1:2" x14ac:dyDescent="0.2">
      <c r="A237" s="154"/>
      <c r="B237" s="154"/>
    </row>
    <row r="238" spans="1:2" x14ac:dyDescent="0.2">
      <c r="A238" s="154"/>
      <c r="B238" s="154"/>
    </row>
    <row r="239" spans="1:2" x14ac:dyDescent="0.2">
      <c r="A239" s="154"/>
      <c r="B239" s="154"/>
    </row>
    <row r="240" spans="1:2" x14ac:dyDescent="0.2">
      <c r="A240" s="154"/>
      <c r="B240" s="154"/>
    </row>
    <row r="241" spans="1:2" x14ac:dyDescent="0.2">
      <c r="A241" s="154"/>
      <c r="B241" s="154"/>
    </row>
    <row r="242" spans="1:2" x14ac:dyDescent="0.2">
      <c r="A242" s="154"/>
      <c r="B242" s="154"/>
    </row>
    <row r="243" spans="1:2" x14ac:dyDescent="0.2">
      <c r="A243" s="154"/>
      <c r="B243" s="154"/>
    </row>
    <row r="244" spans="1:2" x14ac:dyDescent="0.2">
      <c r="A244" s="154"/>
      <c r="B244" s="154"/>
    </row>
    <row r="245" spans="1:2" x14ac:dyDescent="0.2">
      <c r="A245" s="154"/>
      <c r="B245" s="154"/>
    </row>
    <row r="246" spans="1:2" x14ac:dyDescent="0.2">
      <c r="A246" s="154"/>
      <c r="B246" s="154"/>
    </row>
    <row r="247" spans="1:2" x14ac:dyDescent="0.2">
      <c r="A247" s="154"/>
      <c r="B247" s="154"/>
    </row>
    <row r="248" spans="1:2" x14ac:dyDescent="0.2">
      <c r="A248" s="154"/>
      <c r="B248" s="154"/>
    </row>
    <row r="249" spans="1:2" x14ac:dyDescent="0.2">
      <c r="A249" s="154"/>
      <c r="B249" s="154"/>
    </row>
    <row r="250" spans="1:2" x14ac:dyDescent="0.2">
      <c r="A250" s="154"/>
      <c r="B250" s="154"/>
    </row>
    <row r="251" spans="1:2" x14ac:dyDescent="0.2">
      <c r="A251" s="154"/>
      <c r="B251" s="154"/>
    </row>
    <row r="252" spans="1:2" x14ac:dyDescent="0.2">
      <c r="A252" s="154"/>
      <c r="B252" s="154"/>
    </row>
    <row r="253" spans="1:2" x14ac:dyDescent="0.2">
      <c r="A253" s="154"/>
      <c r="B253" s="154"/>
    </row>
    <row r="254" spans="1:2" x14ac:dyDescent="0.2">
      <c r="A254" s="154"/>
      <c r="B254" s="154"/>
    </row>
    <row r="255" spans="1:2" x14ac:dyDescent="0.2">
      <c r="A255" s="154"/>
      <c r="B255" s="154"/>
    </row>
    <row r="256" spans="1:2" x14ac:dyDescent="0.2">
      <c r="A256" s="154"/>
      <c r="B256" s="154"/>
    </row>
    <row r="257" spans="1:2" x14ac:dyDescent="0.2">
      <c r="A257" s="154"/>
      <c r="B257" s="154"/>
    </row>
    <row r="258" spans="1:2" x14ac:dyDescent="0.2">
      <c r="A258" s="154"/>
      <c r="B258" s="154"/>
    </row>
    <row r="259" spans="1:2" x14ac:dyDescent="0.2">
      <c r="A259" s="154"/>
      <c r="B259" s="154"/>
    </row>
    <row r="260" spans="1:2" x14ac:dyDescent="0.2">
      <c r="A260" s="154"/>
      <c r="B260" s="154"/>
    </row>
    <row r="261" spans="1:2" x14ac:dyDescent="0.2">
      <c r="A261" s="154"/>
      <c r="B261" s="154"/>
    </row>
    <row r="262" spans="1:2" x14ac:dyDescent="0.2">
      <c r="A262" s="154"/>
      <c r="B262" s="154"/>
    </row>
    <row r="263" spans="1:2" x14ac:dyDescent="0.2">
      <c r="A263" s="154"/>
      <c r="B263" s="154"/>
    </row>
    <row r="264" spans="1:2" x14ac:dyDescent="0.2">
      <c r="A264" s="154"/>
      <c r="B264" s="154"/>
    </row>
    <row r="265" spans="1:2" x14ac:dyDescent="0.2">
      <c r="A265" s="154"/>
      <c r="B265" s="154"/>
    </row>
    <row r="266" spans="1:2" x14ac:dyDescent="0.2">
      <c r="A266" s="154"/>
      <c r="B266" s="154"/>
    </row>
    <row r="267" spans="1:2" x14ac:dyDescent="0.2">
      <c r="A267" s="154"/>
      <c r="B267" s="154"/>
    </row>
    <row r="268" spans="1:2" x14ac:dyDescent="0.2">
      <c r="A268" s="154"/>
      <c r="B268" s="154"/>
    </row>
    <row r="269" spans="1:2" x14ac:dyDescent="0.2">
      <c r="A269" s="154"/>
      <c r="B269" s="154"/>
    </row>
    <row r="270" spans="1:2" x14ac:dyDescent="0.2">
      <c r="A270" s="154"/>
      <c r="B270" s="154"/>
    </row>
    <row r="271" spans="1:2" x14ac:dyDescent="0.2">
      <c r="A271" s="154"/>
      <c r="B271" s="154"/>
    </row>
    <row r="272" spans="1:2" x14ac:dyDescent="0.2">
      <c r="A272" s="154"/>
      <c r="B272" s="154"/>
    </row>
    <row r="273" spans="1:2" x14ac:dyDescent="0.2">
      <c r="A273" s="154"/>
      <c r="B273" s="154"/>
    </row>
    <row r="274" spans="1:2" x14ac:dyDescent="0.2">
      <c r="A274" s="154"/>
      <c r="B274" s="154"/>
    </row>
    <row r="275" spans="1:2" x14ac:dyDescent="0.2">
      <c r="A275" s="154"/>
      <c r="B275" s="154"/>
    </row>
    <row r="276" spans="1:2" x14ac:dyDescent="0.2">
      <c r="A276" s="154"/>
      <c r="B276" s="154"/>
    </row>
    <row r="277" spans="1:2" x14ac:dyDescent="0.2">
      <c r="A277" s="154"/>
      <c r="B277" s="154"/>
    </row>
    <row r="278" spans="1:2" x14ac:dyDescent="0.2">
      <c r="A278" s="154"/>
      <c r="B278" s="154"/>
    </row>
    <row r="279" spans="1:2" x14ac:dyDescent="0.2">
      <c r="A279" s="154"/>
      <c r="B279" s="154"/>
    </row>
    <row r="280" spans="1:2" x14ac:dyDescent="0.2">
      <c r="A280" s="154"/>
      <c r="B280" s="154"/>
    </row>
    <row r="281" spans="1:2" x14ac:dyDescent="0.2">
      <c r="A281" s="154"/>
      <c r="B281" s="154"/>
    </row>
    <row r="282" spans="1:2" x14ac:dyDescent="0.2">
      <c r="A282" s="154"/>
      <c r="B282" s="154"/>
    </row>
    <row r="283" spans="1:2" x14ac:dyDescent="0.2">
      <c r="A283" s="154"/>
      <c r="B283" s="154"/>
    </row>
    <row r="284" spans="1:2" x14ac:dyDescent="0.2">
      <c r="A284" s="154"/>
      <c r="B284" s="154"/>
    </row>
    <row r="285" spans="1:2" x14ac:dyDescent="0.2">
      <c r="A285" s="154"/>
      <c r="B285" s="154"/>
    </row>
    <row r="286" spans="1:2" x14ac:dyDescent="0.2">
      <c r="A286" s="154"/>
      <c r="B286" s="154"/>
    </row>
    <row r="287" spans="1:2" x14ac:dyDescent="0.2">
      <c r="A287" s="154"/>
      <c r="B287" s="154"/>
    </row>
    <row r="288" spans="1:2" x14ac:dyDescent="0.2">
      <c r="A288" s="154"/>
      <c r="B288" s="154"/>
    </row>
    <row r="289" spans="1:2" x14ac:dyDescent="0.2">
      <c r="A289" s="154"/>
      <c r="B289" s="154"/>
    </row>
    <row r="290" spans="1:2" x14ac:dyDescent="0.2">
      <c r="A290" s="154"/>
      <c r="B290" s="154"/>
    </row>
    <row r="291" spans="1:2" x14ac:dyDescent="0.2">
      <c r="A291" s="154"/>
      <c r="B291" s="154"/>
    </row>
    <row r="292" spans="1:2" x14ac:dyDescent="0.2">
      <c r="A292" s="154"/>
      <c r="B292" s="154"/>
    </row>
    <row r="293" spans="1:2" x14ac:dyDescent="0.2">
      <c r="A293" s="154"/>
      <c r="B293" s="154"/>
    </row>
    <row r="294" spans="1:2" x14ac:dyDescent="0.2">
      <c r="A294" s="154"/>
      <c r="B294" s="154"/>
    </row>
    <row r="295" spans="1:2" x14ac:dyDescent="0.2">
      <c r="A295" s="154"/>
      <c r="B295" s="154"/>
    </row>
    <row r="296" spans="1:2" x14ac:dyDescent="0.2">
      <c r="A296" s="154"/>
      <c r="B296" s="154"/>
    </row>
    <row r="297" spans="1:2" x14ac:dyDescent="0.2">
      <c r="A297" s="154"/>
      <c r="B297" s="154"/>
    </row>
    <row r="298" spans="1:2" x14ac:dyDescent="0.2">
      <c r="A298" s="154"/>
      <c r="B298" s="154"/>
    </row>
    <row r="299" spans="1:2" x14ac:dyDescent="0.2">
      <c r="A299" s="154"/>
      <c r="B299" s="154"/>
    </row>
    <row r="300" spans="1:2" x14ac:dyDescent="0.2">
      <c r="A300" s="154"/>
      <c r="B300" s="154"/>
    </row>
    <row r="301" spans="1:2" x14ac:dyDescent="0.2">
      <c r="A301" s="154"/>
      <c r="B301" s="154"/>
    </row>
    <row r="302" spans="1:2" x14ac:dyDescent="0.2">
      <c r="A302" s="154"/>
      <c r="B302" s="154"/>
    </row>
    <row r="303" spans="1:2" x14ac:dyDescent="0.2">
      <c r="A303" s="154"/>
      <c r="B303" s="154"/>
    </row>
    <row r="304" spans="1:2" x14ac:dyDescent="0.2">
      <c r="A304" s="154"/>
      <c r="B304" s="154"/>
    </row>
    <row r="305" spans="1:2" x14ac:dyDescent="0.2">
      <c r="A305" s="154"/>
      <c r="B305" s="154"/>
    </row>
    <row r="306" spans="1:2" x14ac:dyDescent="0.2">
      <c r="A306" s="154"/>
      <c r="B306" s="154"/>
    </row>
    <row r="307" spans="1:2" x14ac:dyDescent="0.2">
      <c r="A307" s="154"/>
      <c r="B307" s="154"/>
    </row>
    <row r="308" spans="1:2" x14ac:dyDescent="0.2">
      <c r="A308" s="154"/>
      <c r="B308" s="154"/>
    </row>
    <row r="309" spans="1:2" x14ac:dyDescent="0.2">
      <c r="A309" s="154"/>
      <c r="B309" s="154"/>
    </row>
    <row r="310" spans="1:2" x14ac:dyDescent="0.2">
      <c r="A310" s="154"/>
      <c r="B310" s="154"/>
    </row>
    <row r="311" spans="1:2" x14ac:dyDescent="0.2">
      <c r="A311" s="154"/>
      <c r="B311" s="154"/>
    </row>
    <row r="312" spans="1:2" x14ac:dyDescent="0.2">
      <c r="A312" s="154"/>
      <c r="B312" s="154"/>
    </row>
    <row r="313" spans="1:2" x14ac:dyDescent="0.2">
      <c r="A313" s="154"/>
      <c r="B313" s="154"/>
    </row>
    <row r="314" spans="1:2" x14ac:dyDescent="0.2">
      <c r="A314" s="154"/>
      <c r="B314" s="154"/>
    </row>
    <row r="315" spans="1:2" x14ac:dyDescent="0.2">
      <c r="A315" s="154"/>
      <c r="B315" s="154"/>
    </row>
    <row r="316" spans="1:2" x14ac:dyDescent="0.2">
      <c r="A316" s="154"/>
      <c r="B316" s="154"/>
    </row>
    <row r="317" spans="1:2" x14ac:dyDescent="0.2">
      <c r="A317" s="154"/>
      <c r="B317" s="154"/>
    </row>
    <row r="318" spans="1:2" x14ac:dyDescent="0.2">
      <c r="A318" s="154"/>
      <c r="B318" s="154"/>
    </row>
    <row r="319" spans="1:2" x14ac:dyDescent="0.2">
      <c r="A319" s="154"/>
      <c r="B319" s="154"/>
    </row>
    <row r="320" spans="1:2" x14ac:dyDescent="0.2">
      <c r="A320" s="154"/>
      <c r="B320" s="154"/>
    </row>
    <row r="321" spans="1:2" x14ac:dyDescent="0.2">
      <c r="A321" s="154"/>
      <c r="B321" s="154"/>
    </row>
    <row r="322" spans="1:2" x14ac:dyDescent="0.2">
      <c r="A322" s="154"/>
      <c r="B322" s="154"/>
    </row>
    <row r="323" spans="1:2" x14ac:dyDescent="0.2">
      <c r="A323" s="154"/>
      <c r="B323" s="154"/>
    </row>
    <row r="324" spans="1:2" x14ac:dyDescent="0.2">
      <c r="A324" s="154"/>
      <c r="B324" s="154"/>
    </row>
    <row r="325" spans="1:2" x14ac:dyDescent="0.2">
      <c r="A325" s="154"/>
      <c r="B325" s="154"/>
    </row>
    <row r="326" spans="1:2" x14ac:dyDescent="0.2">
      <c r="A326" s="154"/>
      <c r="B326" s="154"/>
    </row>
    <row r="327" spans="1:2" x14ac:dyDescent="0.2">
      <c r="A327" s="154"/>
      <c r="B327" s="154"/>
    </row>
    <row r="328" spans="1:2" x14ac:dyDescent="0.2">
      <c r="A328" s="154"/>
      <c r="B328" s="154"/>
    </row>
    <row r="329" spans="1:2" x14ac:dyDescent="0.2">
      <c r="A329" s="154"/>
      <c r="B329" s="154"/>
    </row>
    <row r="330" spans="1:2" x14ac:dyDescent="0.2">
      <c r="A330" s="154"/>
      <c r="B330" s="154"/>
    </row>
    <row r="331" spans="1:2" x14ac:dyDescent="0.2">
      <c r="A331" s="154"/>
      <c r="B331" s="154"/>
    </row>
    <row r="332" spans="1:2" x14ac:dyDescent="0.2">
      <c r="A332" s="154"/>
      <c r="B332" s="154"/>
    </row>
    <row r="333" spans="1:2" x14ac:dyDescent="0.2">
      <c r="A333" s="154"/>
      <c r="B333" s="154"/>
    </row>
    <row r="334" spans="1:2" x14ac:dyDescent="0.2">
      <c r="A334" s="154"/>
      <c r="B334" s="154"/>
    </row>
    <row r="335" spans="1:2" x14ac:dyDescent="0.2">
      <c r="A335" s="154"/>
      <c r="B335" s="154"/>
    </row>
    <row r="336" spans="1:2" x14ac:dyDescent="0.2">
      <c r="A336" s="154"/>
      <c r="B336" s="154"/>
    </row>
    <row r="337" spans="1:2" x14ac:dyDescent="0.2">
      <c r="A337" s="154"/>
      <c r="B337" s="154"/>
    </row>
    <row r="338" spans="1:2" x14ac:dyDescent="0.2">
      <c r="A338" s="154"/>
      <c r="B338" s="154"/>
    </row>
    <row r="339" spans="1:2" x14ac:dyDescent="0.2">
      <c r="A339" s="154"/>
      <c r="B339" s="154"/>
    </row>
    <row r="340" spans="1:2" x14ac:dyDescent="0.2">
      <c r="A340" s="154"/>
      <c r="B340" s="154"/>
    </row>
    <row r="341" spans="1:2" x14ac:dyDescent="0.2">
      <c r="A341" s="154"/>
      <c r="B341" s="154"/>
    </row>
    <row r="342" spans="1:2" x14ac:dyDescent="0.2">
      <c r="A342" s="154"/>
      <c r="B342" s="154"/>
    </row>
    <row r="343" spans="1:2" x14ac:dyDescent="0.2">
      <c r="A343" s="154"/>
      <c r="B343" s="154"/>
    </row>
    <row r="344" spans="1:2" x14ac:dyDescent="0.2">
      <c r="A344" s="154"/>
      <c r="B344" s="154"/>
    </row>
    <row r="345" spans="1:2" x14ac:dyDescent="0.2">
      <c r="A345" s="154"/>
      <c r="B345" s="154"/>
    </row>
    <row r="346" spans="1:2" x14ac:dyDescent="0.2">
      <c r="A346" s="154"/>
      <c r="B346" s="154"/>
    </row>
    <row r="347" spans="1:2" x14ac:dyDescent="0.2">
      <c r="A347" s="154"/>
      <c r="B347" s="154"/>
    </row>
    <row r="348" spans="1:2" x14ac:dyDescent="0.2">
      <c r="A348" s="154"/>
      <c r="B348" s="154"/>
    </row>
    <row r="349" spans="1:2" x14ac:dyDescent="0.2">
      <c r="A349" s="154"/>
      <c r="B349" s="154"/>
    </row>
    <row r="350" spans="1:2" x14ac:dyDescent="0.2">
      <c r="A350" s="154"/>
      <c r="B350" s="154"/>
    </row>
    <row r="351" spans="1:2" x14ac:dyDescent="0.2">
      <c r="A351" s="154"/>
      <c r="B351" s="154"/>
    </row>
    <row r="352" spans="1:2" x14ac:dyDescent="0.2">
      <c r="A352" s="154"/>
      <c r="B352" s="154"/>
    </row>
    <row r="353" spans="1:2" x14ac:dyDescent="0.2">
      <c r="A353" s="154"/>
      <c r="B353" s="154"/>
    </row>
    <row r="354" spans="1:2" x14ac:dyDescent="0.2">
      <c r="A354" s="154"/>
      <c r="B354" s="154"/>
    </row>
    <row r="355" spans="1:2" x14ac:dyDescent="0.2">
      <c r="A355" s="154"/>
      <c r="B355" s="154"/>
    </row>
    <row r="356" spans="1:2" x14ac:dyDescent="0.2">
      <c r="A356" s="154"/>
      <c r="B356" s="154"/>
    </row>
    <row r="357" spans="1:2" x14ac:dyDescent="0.2">
      <c r="A357" s="154"/>
      <c r="B357" s="154"/>
    </row>
    <row r="358" spans="1:2" x14ac:dyDescent="0.2">
      <c r="A358" s="154"/>
      <c r="B358" s="154"/>
    </row>
    <row r="359" spans="1:2" x14ac:dyDescent="0.2">
      <c r="A359" s="154"/>
      <c r="B359" s="154"/>
    </row>
    <row r="360" spans="1:2" x14ac:dyDescent="0.2">
      <c r="A360" s="154"/>
      <c r="B360" s="154"/>
    </row>
    <row r="361" spans="1:2" x14ac:dyDescent="0.2">
      <c r="A361" s="154"/>
      <c r="B361" s="154"/>
    </row>
    <row r="362" spans="1:2" x14ac:dyDescent="0.2">
      <c r="A362" s="154"/>
      <c r="B362" s="154"/>
    </row>
    <row r="363" spans="1:2" x14ac:dyDescent="0.2">
      <c r="A363" s="154"/>
      <c r="B363" s="154"/>
    </row>
    <row r="364" spans="1:2" x14ac:dyDescent="0.2">
      <c r="A364" s="154"/>
      <c r="B364" s="154"/>
    </row>
    <row r="365" spans="1:2" x14ac:dyDescent="0.2">
      <c r="A365" s="154"/>
      <c r="B365" s="154"/>
    </row>
    <row r="366" spans="1:2" x14ac:dyDescent="0.2">
      <c r="A366" s="154"/>
      <c r="B366" s="154"/>
    </row>
    <row r="367" spans="1:2" x14ac:dyDescent="0.2">
      <c r="A367" s="154"/>
      <c r="B367" s="154"/>
    </row>
    <row r="368" spans="1:2" x14ac:dyDescent="0.2">
      <c r="A368" s="154"/>
      <c r="B368" s="154"/>
    </row>
    <row r="369" spans="1:2" x14ac:dyDescent="0.2">
      <c r="A369" s="154"/>
      <c r="B369" s="154"/>
    </row>
    <row r="370" spans="1:2" x14ac:dyDescent="0.2">
      <c r="A370" s="154"/>
      <c r="B370" s="154"/>
    </row>
    <row r="371" spans="1:2" x14ac:dyDescent="0.2">
      <c r="A371" s="154"/>
      <c r="B371" s="154"/>
    </row>
    <row r="372" spans="1:2" x14ac:dyDescent="0.2">
      <c r="A372" s="154"/>
      <c r="B372" s="154"/>
    </row>
    <row r="373" spans="1:2" x14ac:dyDescent="0.2">
      <c r="A373" s="154"/>
      <c r="B373" s="154"/>
    </row>
    <row r="374" spans="1:2" x14ac:dyDescent="0.2">
      <c r="A374" s="154"/>
      <c r="B374" s="154"/>
    </row>
    <row r="375" spans="1:2" x14ac:dyDescent="0.2">
      <c r="A375" s="154"/>
      <c r="B375" s="154"/>
    </row>
    <row r="376" spans="1:2" x14ac:dyDescent="0.2">
      <c r="A376" s="154"/>
      <c r="B376" s="154"/>
    </row>
    <row r="377" spans="1:2" x14ac:dyDescent="0.2">
      <c r="A377" s="154"/>
      <c r="B377" s="154"/>
    </row>
    <row r="378" spans="1:2" x14ac:dyDescent="0.2">
      <c r="A378" s="154"/>
      <c r="B378" s="154"/>
    </row>
    <row r="379" spans="1:2" x14ac:dyDescent="0.2">
      <c r="A379" s="154"/>
      <c r="B379" s="154"/>
    </row>
    <row r="380" spans="1:2" x14ac:dyDescent="0.2">
      <c r="A380" s="154"/>
      <c r="B380" s="154"/>
    </row>
    <row r="381" spans="1:2" x14ac:dyDescent="0.2">
      <c r="A381" s="154"/>
      <c r="B381" s="154"/>
    </row>
    <row r="382" spans="1:2" x14ac:dyDescent="0.2">
      <c r="A382" s="154"/>
      <c r="B382" s="154"/>
    </row>
    <row r="383" spans="1:2" x14ac:dyDescent="0.2">
      <c r="A383" s="154"/>
      <c r="B383" s="154"/>
    </row>
    <row r="384" spans="1:2" x14ac:dyDescent="0.2">
      <c r="A384" s="154"/>
      <c r="B384" s="154"/>
    </row>
    <row r="385" spans="1:2" x14ac:dyDescent="0.2">
      <c r="A385" s="154"/>
      <c r="B385" s="154"/>
    </row>
    <row r="386" spans="1:2" x14ac:dyDescent="0.2">
      <c r="A386" s="154"/>
      <c r="B386" s="154"/>
    </row>
    <row r="387" spans="1:2" x14ac:dyDescent="0.2">
      <c r="A387" s="154"/>
      <c r="B387" s="154"/>
    </row>
    <row r="388" spans="1:2" x14ac:dyDescent="0.2">
      <c r="A388" s="154"/>
      <c r="B388" s="154"/>
    </row>
    <row r="389" spans="1:2" x14ac:dyDescent="0.2">
      <c r="A389" s="154"/>
      <c r="B389" s="154"/>
    </row>
    <row r="390" spans="1:2" x14ac:dyDescent="0.2">
      <c r="A390" s="154"/>
      <c r="B390" s="154"/>
    </row>
    <row r="391" spans="1:2" x14ac:dyDescent="0.2">
      <c r="A391" s="154"/>
      <c r="B391" s="154"/>
    </row>
    <row r="392" spans="1:2" x14ac:dyDescent="0.2">
      <c r="A392" s="154"/>
      <c r="B392" s="154"/>
    </row>
    <row r="393" spans="1:2" x14ac:dyDescent="0.2">
      <c r="A393" s="154"/>
      <c r="B393" s="154"/>
    </row>
    <row r="394" spans="1:2" x14ac:dyDescent="0.2">
      <c r="A394" s="154"/>
      <c r="B394" s="154"/>
    </row>
    <row r="395" spans="1:2" x14ac:dyDescent="0.2">
      <c r="A395" s="154"/>
      <c r="B395" s="154"/>
    </row>
    <row r="396" spans="1:2" x14ac:dyDescent="0.2">
      <c r="A396" s="154"/>
      <c r="B396" s="154"/>
    </row>
    <row r="397" spans="1:2" x14ac:dyDescent="0.2">
      <c r="A397" s="154"/>
      <c r="B397" s="154"/>
    </row>
    <row r="398" spans="1:2" x14ac:dyDescent="0.2">
      <c r="A398" s="154"/>
      <c r="B398" s="154"/>
    </row>
    <row r="399" spans="1:2" x14ac:dyDescent="0.2">
      <c r="A399" s="154"/>
      <c r="B399" s="154"/>
    </row>
    <row r="400" spans="1:2" x14ac:dyDescent="0.2">
      <c r="A400" s="154"/>
      <c r="B400" s="154"/>
    </row>
    <row r="401" spans="1:2" x14ac:dyDescent="0.2">
      <c r="A401" s="154"/>
      <c r="B401" s="154"/>
    </row>
    <row r="402" spans="1:2" x14ac:dyDescent="0.2">
      <c r="A402" s="154"/>
      <c r="B402" s="154"/>
    </row>
    <row r="403" spans="1:2" x14ac:dyDescent="0.2">
      <c r="A403" s="154"/>
      <c r="B403" s="154"/>
    </row>
    <row r="404" spans="1:2" x14ac:dyDescent="0.2">
      <c r="A404" s="154"/>
      <c r="B404" s="154"/>
    </row>
    <row r="405" spans="1:2" x14ac:dyDescent="0.2">
      <c r="A405" s="154"/>
      <c r="B405" s="154"/>
    </row>
    <row r="406" spans="1:2" x14ac:dyDescent="0.2">
      <c r="A406" s="154"/>
      <c r="B406" s="154"/>
    </row>
    <row r="407" spans="1:2" x14ac:dyDescent="0.2">
      <c r="A407" s="154"/>
      <c r="B407" s="154"/>
    </row>
    <row r="408" spans="1:2" x14ac:dyDescent="0.2">
      <c r="A408" s="154"/>
      <c r="B408" s="154"/>
    </row>
    <row r="409" spans="1:2" x14ac:dyDescent="0.2">
      <c r="A409" s="154"/>
      <c r="B409" s="154"/>
    </row>
    <row r="410" spans="1:2" x14ac:dyDescent="0.2">
      <c r="A410" s="154"/>
      <c r="B410" s="154"/>
    </row>
    <row r="411" spans="1:2" x14ac:dyDescent="0.2">
      <c r="A411" s="154"/>
      <c r="B411" s="154"/>
    </row>
    <row r="412" spans="1:2" x14ac:dyDescent="0.2">
      <c r="A412" s="154"/>
      <c r="B412" s="154"/>
    </row>
    <row r="413" spans="1:2" x14ac:dyDescent="0.2">
      <c r="A413" s="154"/>
      <c r="B413" s="154"/>
    </row>
    <row r="414" spans="1:2" x14ac:dyDescent="0.2">
      <c r="A414" s="154"/>
      <c r="B414" s="154"/>
    </row>
    <row r="415" spans="1:2" x14ac:dyDescent="0.2">
      <c r="A415" s="154"/>
      <c r="B415" s="154"/>
    </row>
    <row r="416" spans="1:2" x14ac:dyDescent="0.2">
      <c r="A416" s="154"/>
      <c r="B416" s="154"/>
    </row>
    <row r="417" spans="1:2" x14ac:dyDescent="0.2">
      <c r="A417" s="154"/>
      <c r="B417" s="154"/>
    </row>
    <row r="418" spans="1:2" x14ac:dyDescent="0.2">
      <c r="A418" s="154"/>
      <c r="B418" s="154"/>
    </row>
    <row r="419" spans="1:2" x14ac:dyDescent="0.2">
      <c r="A419" s="154"/>
      <c r="B419" s="154"/>
    </row>
    <row r="420" spans="1:2" x14ac:dyDescent="0.2">
      <c r="A420" s="154"/>
      <c r="B420" s="154"/>
    </row>
    <row r="421" spans="1:2" x14ac:dyDescent="0.2">
      <c r="A421" s="154"/>
      <c r="B421" s="154"/>
    </row>
    <row r="422" spans="1:2" x14ac:dyDescent="0.2">
      <c r="A422" s="154"/>
      <c r="B422" s="154"/>
    </row>
    <row r="423" spans="1:2" x14ac:dyDescent="0.2">
      <c r="A423" s="154"/>
      <c r="B423" s="154"/>
    </row>
    <row r="424" spans="1:2" x14ac:dyDescent="0.2">
      <c r="A424" s="154"/>
      <c r="B424" s="154"/>
    </row>
    <row r="425" spans="1:2" x14ac:dyDescent="0.2">
      <c r="A425" s="154"/>
      <c r="B425" s="154"/>
    </row>
    <row r="426" spans="1:2" x14ac:dyDescent="0.2">
      <c r="A426" s="154"/>
      <c r="B426" s="154"/>
    </row>
    <row r="427" spans="1:2" x14ac:dyDescent="0.2">
      <c r="A427" s="154"/>
      <c r="B427" s="154"/>
    </row>
    <row r="428" spans="1:2" x14ac:dyDescent="0.2">
      <c r="A428" s="154"/>
      <c r="B428" s="154"/>
    </row>
    <row r="429" spans="1:2" x14ac:dyDescent="0.2">
      <c r="A429" s="154"/>
      <c r="B429" s="154"/>
    </row>
    <row r="430" spans="1:2" x14ac:dyDescent="0.2">
      <c r="A430" s="154"/>
      <c r="B430" s="154"/>
    </row>
    <row r="431" spans="1:2" x14ac:dyDescent="0.2">
      <c r="A431" s="154"/>
      <c r="B431" s="154"/>
    </row>
    <row r="432" spans="1:2" x14ac:dyDescent="0.2">
      <c r="A432" s="154"/>
      <c r="B432" s="154"/>
    </row>
    <row r="433" spans="1:2" x14ac:dyDescent="0.2">
      <c r="A433" s="154"/>
      <c r="B433" s="154"/>
    </row>
    <row r="434" spans="1:2" x14ac:dyDescent="0.2">
      <c r="A434" s="154"/>
      <c r="B434" s="154"/>
    </row>
    <row r="435" spans="1:2" x14ac:dyDescent="0.2">
      <c r="A435" s="154"/>
      <c r="B435" s="154"/>
    </row>
    <row r="436" spans="1:2" x14ac:dyDescent="0.2">
      <c r="A436" s="154"/>
      <c r="B436" s="154"/>
    </row>
    <row r="437" spans="1:2" x14ac:dyDescent="0.2">
      <c r="A437" s="154"/>
      <c r="B437" s="154"/>
    </row>
    <row r="438" spans="1:2" x14ac:dyDescent="0.2">
      <c r="A438" s="154"/>
      <c r="B438" s="154"/>
    </row>
    <row r="439" spans="1:2" x14ac:dyDescent="0.2">
      <c r="A439" s="154"/>
      <c r="B439" s="154"/>
    </row>
    <row r="440" spans="1:2" x14ac:dyDescent="0.2">
      <c r="A440" s="154"/>
      <c r="B440" s="154"/>
    </row>
    <row r="441" spans="1:2" x14ac:dyDescent="0.2">
      <c r="A441" s="154"/>
      <c r="B441" s="154"/>
    </row>
    <row r="442" spans="1:2" x14ac:dyDescent="0.2">
      <c r="A442" s="154"/>
      <c r="B442" s="154"/>
    </row>
    <row r="443" spans="1:2" x14ac:dyDescent="0.2">
      <c r="A443" s="154"/>
      <c r="B443" s="154"/>
    </row>
    <row r="444" spans="1:2" x14ac:dyDescent="0.2">
      <c r="A444" s="154"/>
      <c r="B444" s="154"/>
    </row>
    <row r="445" spans="1:2" x14ac:dyDescent="0.2">
      <c r="A445" s="154"/>
      <c r="B445" s="154"/>
    </row>
    <row r="446" spans="1:2" x14ac:dyDescent="0.2">
      <c r="A446" s="154"/>
      <c r="B446" s="154"/>
    </row>
    <row r="447" spans="1:2" x14ac:dyDescent="0.2">
      <c r="A447" s="154"/>
      <c r="B447" s="154"/>
    </row>
    <row r="448" spans="1:2" x14ac:dyDescent="0.2">
      <c r="A448" s="154"/>
      <c r="B448" s="154"/>
    </row>
    <row r="449" spans="1:2" x14ac:dyDescent="0.2">
      <c r="A449" s="154"/>
      <c r="B449" s="154"/>
    </row>
    <row r="450" spans="1:2" x14ac:dyDescent="0.2">
      <c r="A450" s="154"/>
      <c r="B450" s="154"/>
    </row>
    <row r="451" spans="1:2" x14ac:dyDescent="0.2">
      <c r="A451" s="154"/>
      <c r="B451" s="154"/>
    </row>
    <row r="452" spans="1:2" x14ac:dyDescent="0.2">
      <c r="A452" s="154"/>
      <c r="B452" s="154"/>
    </row>
    <row r="453" spans="1:2" x14ac:dyDescent="0.2">
      <c r="A453" s="154"/>
      <c r="B453" s="154"/>
    </row>
    <row r="454" spans="1:2" x14ac:dyDescent="0.2">
      <c r="A454" s="154"/>
      <c r="B454" s="154"/>
    </row>
    <row r="455" spans="1:2" x14ac:dyDescent="0.2">
      <c r="A455" s="154"/>
      <c r="B455" s="154"/>
    </row>
    <row r="456" spans="1:2" x14ac:dyDescent="0.2">
      <c r="A456" s="154"/>
      <c r="B456" s="154"/>
    </row>
    <row r="457" spans="1:2" x14ac:dyDescent="0.2">
      <c r="A457" s="154"/>
      <c r="B457" s="154"/>
    </row>
    <row r="458" spans="1:2" x14ac:dyDescent="0.2">
      <c r="A458" s="154"/>
      <c r="B458" s="154"/>
    </row>
    <row r="459" spans="1:2" x14ac:dyDescent="0.2">
      <c r="A459" s="154"/>
      <c r="B459" s="154"/>
    </row>
    <row r="460" spans="1:2" x14ac:dyDescent="0.2">
      <c r="A460" s="154"/>
      <c r="B460" s="154"/>
    </row>
    <row r="461" spans="1:2" x14ac:dyDescent="0.2">
      <c r="A461" s="154"/>
      <c r="B461" s="154"/>
    </row>
    <row r="462" spans="1:2" x14ac:dyDescent="0.2">
      <c r="A462" s="154"/>
      <c r="B462" s="154"/>
    </row>
    <row r="463" spans="1:2" x14ac:dyDescent="0.2">
      <c r="A463" s="154"/>
      <c r="B463" s="154"/>
    </row>
    <row r="464" spans="1:2" x14ac:dyDescent="0.2">
      <c r="A464" s="154"/>
      <c r="B464" s="154"/>
    </row>
    <row r="465" spans="1:2" x14ac:dyDescent="0.2">
      <c r="A465" s="154"/>
      <c r="B465" s="154"/>
    </row>
    <row r="466" spans="1:2" x14ac:dyDescent="0.2">
      <c r="A466" s="154"/>
      <c r="B466" s="154"/>
    </row>
    <row r="467" spans="1:2" x14ac:dyDescent="0.2">
      <c r="A467" s="154"/>
      <c r="B467" s="154"/>
    </row>
    <row r="468" spans="1:2" x14ac:dyDescent="0.2">
      <c r="A468" s="154"/>
      <c r="B468" s="154"/>
    </row>
    <row r="469" spans="1:2" x14ac:dyDescent="0.2">
      <c r="A469" s="154"/>
      <c r="B469" s="154"/>
    </row>
    <row r="470" spans="1:2" x14ac:dyDescent="0.2">
      <c r="A470" s="154"/>
      <c r="B470" s="154"/>
    </row>
    <row r="471" spans="1:2" x14ac:dyDescent="0.2">
      <c r="A471" s="154"/>
      <c r="B471" s="154"/>
    </row>
    <row r="472" spans="1:2" x14ac:dyDescent="0.2">
      <c r="A472" s="154"/>
      <c r="B472" s="154"/>
    </row>
    <row r="473" spans="1:2" x14ac:dyDescent="0.2">
      <c r="A473" s="154"/>
      <c r="B473" s="154"/>
    </row>
    <row r="474" spans="1:2" x14ac:dyDescent="0.2">
      <c r="A474" s="154"/>
      <c r="B474" s="154"/>
    </row>
    <row r="475" spans="1:2" x14ac:dyDescent="0.2">
      <c r="A475" s="154"/>
      <c r="B475" s="154"/>
    </row>
    <row r="476" spans="1:2" x14ac:dyDescent="0.2">
      <c r="A476" s="154"/>
      <c r="B476" s="154"/>
    </row>
    <row r="477" spans="1:2" x14ac:dyDescent="0.2">
      <c r="A477" s="154"/>
      <c r="B477" s="154"/>
    </row>
    <row r="478" spans="1:2" x14ac:dyDescent="0.2">
      <c r="A478" s="154"/>
      <c r="B478" s="154"/>
    </row>
    <row r="479" spans="1:2" x14ac:dyDescent="0.2">
      <c r="A479" s="154"/>
      <c r="B479" s="154"/>
    </row>
    <row r="480" spans="1:2" x14ac:dyDescent="0.2">
      <c r="A480" s="154"/>
      <c r="B480" s="154"/>
    </row>
    <row r="481" spans="1:2" x14ac:dyDescent="0.2">
      <c r="A481" s="154"/>
      <c r="B481" s="154"/>
    </row>
    <row r="482" spans="1:2" x14ac:dyDescent="0.2">
      <c r="A482" s="154"/>
      <c r="B482" s="154"/>
    </row>
    <row r="483" spans="1:2" x14ac:dyDescent="0.2">
      <c r="A483" s="154"/>
      <c r="B483" s="154"/>
    </row>
    <row r="484" spans="1:2" x14ac:dyDescent="0.2">
      <c r="A484" s="154"/>
      <c r="B484" s="154"/>
    </row>
    <row r="485" spans="1:2" x14ac:dyDescent="0.2">
      <c r="A485" s="154"/>
      <c r="B485" s="154"/>
    </row>
    <row r="486" spans="1:2" x14ac:dyDescent="0.2">
      <c r="A486" s="154"/>
      <c r="B486" s="154"/>
    </row>
    <row r="487" spans="1:2" x14ac:dyDescent="0.2">
      <c r="A487" s="154"/>
      <c r="B487" s="154"/>
    </row>
    <row r="488" spans="1:2" x14ac:dyDescent="0.2">
      <c r="A488" s="154"/>
      <c r="B488" s="154"/>
    </row>
    <row r="489" spans="1:2" x14ac:dyDescent="0.2">
      <c r="A489" s="154"/>
      <c r="B489" s="154"/>
    </row>
    <row r="490" spans="1:2" x14ac:dyDescent="0.2">
      <c r="A490" s="154"/>
      <c r="B490" s="154"/>
    </row>
    <row r="491" spans="1:2" x14ac:dyDescent="0.2">
      <c r="A491" s="154"/>
      <c r="B491" s="154"/>
    </row>
    <row r="492" spans="1:2" x14ac:dyDescent="0.2">
      <c r="A492" s="154"/>
      <c r="B492" s="154"/>
    </row>
    <row r="493" spans="1:2" x14ac:dyDescent="0.2">
      <c r="A493" s="154"/>
      <c r="B493" s="154"/>
    </row>
    <row r="494" spans="1:2" x14ac:dyDescent="0.2">
      <c r="A494" s="154"/>
      <c r="B494" s="154"/>
    </row>
    <row r="495" spans="1:2" x14ac:dyDescent="0.2">
      <c r="A495" s="154"/>
      <c r="B495" s="154"/>
    </row>
    <row r="496" spans="1:2" x14ac:dyDescent="0.2">
      <c r="A496" s="154"/>
      <c r="B496" s="154"/>
    </row>
    <row r="497" spans="1:2" x14ac:dyDescent="0.2">
      <c r="A497" s="154"/>
      <c r="B497" s="154"/>
    </row>
    <row r="498" spans="1:2" x14ac:dyDescent="0.2">
      <c r="A498" s="154"/>
      <c r="B498" s="154"/>
    </row>
    <row r="499" spans="1:2" x14ac:dyDescent="0.2">
      <c r="A499" s="154"/>
      <c r="B499" s="154"/>
    </row>
    <row r="500" spans="1:2" x14ac:dyDescent="0.2">
      <c r="A500" s="154"/>
      <c r="B500" s="154"/>
    </row>
    <row r="501" spans="1:2" x14ac:dyDescent="0.2">
      <c r="A501" s="154"/>
      <c r="B501" s="154"/>
    </row>
    <row r="502" spans="1:2" x14ac:dyDescent="0.2">
      <c r="A502" s="154"/>
      <c r="B502" s="154"/>
    </row>
    <row r="503" spans="1:2" x14ac:dyDescent="0.2">
      <c r="A503" s="154"/>
      <c r="B503" s="154"/>
    </row>
    <row r="504" spans="1:2" x14ac:dyDescent="0.2">
      <c r="A504" s="154"/>
      <c r="B504" s="154"/>
    </row>
    <row r="505" spans="1:2" x14ac:dyDescent="0.2">
      <c r="A505" s="154"/>
      <c r="B505" s="154"/>
    </row>
    <row r="506" spans="1:2" x14ac:dyDescent="0.2">
      <c r="A506" s="154"/>
      <c r="B506" s="154"/>
    </row>
    <row r="507" spans="1:2" x14ac:dyDescent="0.2">
      <c r="A507" s="154"/>
      <c r="B507" s="154"/>
    </row>
    <row r="508" spans="1:2" x14ac:dyDescent="0.2">
      <c r="A508" s="154"/>
      <c r="B508" s="154"/>
    </row>
    <row r="509" spans="1:2" x14ac:dyDescent="0.2">
      <c r="A509" s="154"/>
      <c r="B509" s="154"/>
    </row>
    <row r="510" spans="1:2" x14ac:dyDescent="0.2">
      <c r="A510" s="154"/>
      <c r="B510" s="154"/>
    </row>
    <row r="511" spans="1:2" x14ac:dyDescent="0.2">
      <c r="A511" s="154"/>
      <c r="B511" s="154"/>
    </row>
    <row r="512" spans="1:2" x14ac:dyDescent="0.2">
      <c r="A512" s="154"/>
      <c r="B512" s="154"/>
    </row>
    <row r="513" spans="1:2" x14ac:dyDescent="0.2">
      <c r="A513" s="154"/>
      <c r="B513" s="154"/>
    </row>
    <row r="514" spans="1:2" x14ac:dyDescent="0.2">
      <c r="A514" s="154"/>
      <c r="B514" s="154"/>
    </row>
    <row r="515" spans="1:2" x14ac:dyDescent="0.2">
      <c r="A515" s="154"/>
      <c r="B515" s="154"/>
    </row>
    <row r="516" spans="1:2" x14ac:dyDescent="0.2">
      <c r="A516" s="154"/>
      <c r="B516" s="154"/>
    </row>
    <row r="517" spans="1:2" x14ac:dyDescent="0.2">
      <c r="A517" s="154"/>
      <c r="B517" s="154"/>
    </row>
    <row r="518" spans="1:2" x14ac:dyDescent="0.2">
      <c r="A518" s="154"/>
      <c r="B518" s="154"/>
    </row>
    <row r="519" spans="1:2" x14ac:dyDescent="0.2">
      <c r="A519" s="154"/>
      <c r="B519" s="154"/>
    </row>
    <row r="520" spans="1:2" x14ac:dyDescent="0.2">
      <c r="A520" s="154"/>
      <c r="B520" s="154"/>
    </row>
    <row r="521" spans="1:2" x14ac:dyDescent="0.2">
      <c r="A521" s="154"/>
      <c r="B521" s="154"/>
    </row>
    <row r="522" spans="1:2" x14ac:dyDescent="0.2">
      <c r="A522" s="154"/>
      <c r="B522" s="154"/>
    </row>
    <row r="523" spans="1:2" x14ac:dyDescent="0.2">
      <c r="A523" s="154"/>
      <c r="B523" s="154"/>
    </row>
    <row r="524" spans="1:2" x14ac:dyDescent="0.2">
      <c r="A524" s="154"/>
      <c r="B524" s="154"/>
    </row>
    <row r="525" spans="1:2" x14ac:dyDescent="0.2">
      <c r="A525" s="154"/>
      <c r="B525" s="154"/>
    </row>
    <row r="526" spans="1:2" x14ac:dyDescent="0.2">
      <c r="A526" s="154"/>
      <c r="B526" s="154"/>
    </row>
    <row r="527" spans="1:2" x14ac:dyDescent="0.2">
      <c r="A527" s="154"/>
      <c r="B527" s="154"/>
    </row>
    <row r="528" spans="1:2" x14ac:dyDescent="0.2">
      <c r="A528" s="154"/>
      <c r="B528" s="154"/>
    </row>
    <row r="529" spans="1:2" x14ac:dyDescent="0.2">
      <c r="A529" s="154"/>
      <c r="B529" s="154"/>
    </row>
    <row r="530" spans="1:2" x14ac:dyDescent="0.2">
      <c r="A530" s="154"/>
      <c r="B530" s="154"/>
    </row>
    <row r="531" spans="1:2" x14ac:dyDescent="0.2">
      <c r="A531" s="154"/>
      <c r="B531" s="154"/>
    </row>
    <row r="532" spans="1:2" x14ac:dyDescent="0.2">
      <c r="A532" s="154"/>
      <c r="B532" s="154"/>
    </row>
    <row r="533" spans="1:2" x14ac:dyDescent="0.2">
      <c r="A533" s="154"/>
      <c r="B533" s="154"/>
    </row>
    <row r="534" spans="1:2" x14ac:dyDescent="0.2">
      <c r="A534" s="154"/>
      <c r="B534" s="154"/>
    </row>
    <row r="535" spans="1:2" x14ac:dyDescent="0.2">
      <c r="A535" s="154"/>
      <c r="B535" s="154"/>
    </row>
    <row r="536" spans="1:2" x14ac:dyDescent="0.2">
      <c r="A536" s="154"/>
      <c r="B536" s="154"/>
    </row>
    <row r="537" spans="1:2" x14ac:dyDescent="0.2">
      <c r="A537" s="154"/>
      <c r="B537" s="154"/>
    </row>
    <row r="538" spans="1:2" x14ac:dyDescent="0.2">
      <c r="A538" s="154"/>
      <c r="B538" s="154"/>
    </row>
    <row r="539" spans="1:2" x14ac:dyDescent="0.2">
      <c r="A539" s="154"/>
      <c r="B539" s="154"/>
    </row>
    <row r="540" spans="1:2" x14ac:dyDescent="0.2">
      <c r="A540" s="154"/>
      <c r="B540" s="154"/>
    </row>
    <row r="541" spans="1:2" x14ac:dyDescent="0.2">
      <c r="A541" s="154"/>
      <c r="B541" s="154"/>
    </row>
    <row r="542" spans="1:2" x14ac:dyDescent="0.2">
      <c r="A542" s="154"/>
      <c r="B542" s="154"/>
    </row>
    <row r="543" spans="1:2" x14ac:dyDescent="0.2">
      <c r="A543" s="154"/>
      <c r="B543" s="154"/>
    </row>
    <row r="544" spans="1:2" x14ac:dyDescent="0.2">
      <c r="A544" s="154"/>
      <c r="B544" s="154"/>
    </row>
    <row r="545" spans="1:2" x14ac:dyDescent="0.2">
      <c r="A545" s="154"/>
      <c r="B545" s="154"/>
    </row>
    <row r="546" spans="1:2" x14ac:dyDescent="0.2">
      <c r="A546" s="154"/>
      <c r="B546" s="154"/>
    </row>
    <row r="547" spans="1:2" x14ac:dyDescent="0.2">
      <c r="A547" s="154"/>
      <c r="B547" s="154"/>
    </row>
    <row r="548" spans="1:2" x14ac:dyDescent="0.2">
      <c r="A548" s="154"/>
      <c r="B548" s="154"/>
    </row>
    <row r="549" spans="1:2" x14ac:dyDescent="0.2">
      <c r="A549" s="154"/>
      <c r="B549" s="154"/>
    </row>
    <row r="550" spans="1:2" x14ac:dyDescent="0.2">
      <c r="A550" s="154"/>
      <c r="B550" s="154"/>
    </row>
    <row r="551" spans="1:2" x14ac:dyDescent="0.2">
      <c r="A551" s="154"/>
      <c r="B551" s="154"/>
    </row>
    <row r="552" spans="1:2" x14ac:dyDescent="0.2">
      <c r="A552" s="154"/>
      <c r="B552" s="154"/>
    </row>
    <row r="553" spans="1:2" x14ac:dyDescent="0.2">
      <c r="A553" s="154"/>
      <c r="B553" s="154"/>
    </row>
    <row r="554" spans="1:2" x14ac:dyDescent="0.2">
      <c r="A554" s="154"/>
      <c r="B554" s="154"/>
    </row>
    <row r="555" spans="1:2" x14ac:dyDescent="0.2">
      <c r="A555" s="154"/>
      <c r="B555" s="154"/>
    </row>
    <row r="556" spans="1:2" x14ac:dyDescent="0.2">
      <c r="A556" s="154"/>
      <c r="B556" s="154"/>
    </row>
    <row r="557" spans="1:2" x14ac:dyDescent="0.2">
      <c r="A557" s="154"/>
      <c r="B557" s="154"/>
    </row>
    <row r="558" spans="1:2" x14ac:dyDescent="0.2">
      <c r="A558" s="154"/>
      <c r="B558" s="154"/>
    </row>
    <row r="559" spans="1:2" x14ac:dyDescent="0.2">
      <c r="A559" s="154"/>
      <c r="B559" s="154"/>
    </row>
    <row r="560" spans="1:2" x14ac:dyDescent="0.2">
      <c r="A560" s="154"/>
      <c r="B560" s="154"/>
    </row>
    <row r="561" spans="1:2" x14ac:dyDescent="0.2">
      <c r="A561" s="154"/>
      <c r="B561" s="154"/>
    </row>
    <row r="562" spans="1:2" x14ac:dyDescent="0.2">
      <c r="A562" s="154"/>
      <c r="B562" s="154"/>
    </row>
    <row r="563" spans="1:2" x14ac:dyDescent="0.2">
      <c r="A563" s="154"/>
      <c r="B563" s="154"/>
    </row>
    <row r="564" spans="1:2" x14ac:dyDescent="0.2">
      <c r="A564" s="154"/>
      <c r="B564" s="154"/>
    </row>
    <row r="565" spans="1:2" x14ac:dyDescent="0.2">
      <c r="A565" s="154"/>
      <c r="B565" s="154"/>
    </row>
    <row r="566" spans="1:2" x14ac:dyDescent="0.2">
      <c r="A566" s="154"/>
      <c r="B566" s="154"/>
    </row>
    <row r="567" spans="1:2" x14ac:dyDescent="0.2">
      <c r="A567" s="154"/>
      <c r="B567" s="154"/>
    </row>
    <row r="568" spans="1:2" x14ac:dyDescent="0.2">
      <c r="A568" s="154"/>
      <c r="B568" s="154"/>
    </row>
    <row r="569" spans="1:2" x14ac:dyDescent="0.2">
      <c r="A569" s="154"/>
      <c r="B569" s="154"/>
    </row>
    <row r="570" spans="1:2" x14ac:dyDescent="0.2">
      <c r="A570" s="154"/>
      <c r="B570" s="154"/>
    </row>
    <row r="571" spans="1:2" x14ac:dyDescent="0.2">
      <c r="A571" s="154"/>
      <c r="B571" s="154"/>
    </row>
    <row r="572" spans="1:2" x14ac:dyDescent="0.2">
      <c r="A572" s="154"/>
      <c r="B572" s="154"/>
    </row>
    <row r="573" spans="1:2" x14ac:dyDescent="0.2">
      <c r="A573" s="154"/>
      <c r="B573" s="154"/>
    </row>
    <row r="574" spans="1:2" x14ac:dyDescent="0.2">
      <c r="A574" s="154"/>
      <c r="B574" s="154"/>
    </row>
    <row r="575" spans="1:2" x14ac:dyDescent="0.2">
      <c r="A575" s="154"/>
      <c r="B575" s="154"/>
    </row>
    <row r="576" spans="1:2" x14ac:dyDescent="0.2">
      <c r="A576" s="154"/>
      <c r="B576" s="154"/>
    </row>
    <row r="577" spans="1:2" x14ac:dyDescent="0.2">
      <c r="A577" s="154"/>
      <c r="B577" s="154"/>
    </row>
    <row r="578" spans="1:2" x14ac:dyDescent="0.2">
      <c r="A578" s="154"/>
      <c r="B578" s="154"/>
    </row>
    <row r="579" spans="1:2" x14ac:dyDescent="0.2">
      <c r="A579" s="154"/>
      <c r="B579" s="154"/>
    </row>
    <row r="580" spans="1:2" x14ac:dyDescent="0.2">
      <c r="A580" s="154"/>
      <c r="B580" s="154"/>
    </row>
    <row r="581" spans="1:2" x14ac:dyDescent="0.2">
      <c r="A581" s="154"/>
      <c r="B581" s="154"/>
    </row>
    <row r="582" spans="1:2" x14ac:dyDescent="0.2">
      <c r="A582" s="154"/>
      <c r="B582" s="154"/>
    </row>
    <row r="583" spans="1:2" x14ac:dyDescent="0.2">
      <c r="A583" s="154"/>
      <c r="B583" s="154"/>
    </row>
    <row r="584" spans="1:2" x14ac:dyDescent="0.2">
      <c r="A584" s="154"/>
      <c r="B584" s="154"/>
    </row>
    <row r="585" spans="1:2" x14ac:dyDescent="0.2">
      <c r="A585" s="154"/>
      <c r="B585" s="154"/>
    </row>
    <row r="586" spans="1:2" x14ac:dyDescent="0.2">
      <c r="A586" s="154"/>
      <c r="B586" s="154"/>
    </row>
    <row r="587" spans="1:2" x14ac:dyDescent="0.2">
      <c r="A587" s="154"/>
      <c r="B587" s="154"/>
    </row>
    <row r="588" spans="1:2" x14ac:dyDescent="0.2">
      <c r="A588" s="154"/>
      <c r="B588" s="154"/>
    </row>
    <row r="589" spans="1:2" x14ac:dyDescent="0.2">
      <c r="A589" s="154"/>
      <c r="B589" s="154"/>
    </row>
    <row r="590" spans="1:2" x14ac:dyDescent="0.2">
      <c r="A590" s="154"/>
      <c r="B590" s="154"/>
    </row>
    <row r="591" spans="1:2" x14ac:dyDescent="0.2">
      <c r="A591" s="154"/>
      <c r="B591" s="154"/>
    </row>
    <row r="592" spans="1:2" x14ac:dyDescent="0.2">
      <c r="A592" s="154"/>
      <c r="B592" s="154"/>
    </row>
    <row r="593" spans="1:2" x14ac:dyDescent="0.2">
      <c r="A593" s="154"/>
      <c r="B593" s="154"/>
    </row>
    <row r="594" spans="1:2" x14ac:dyDescent="0.2">
      <c r="A594" s="154"/>
      <c r="B594" s="154"/>
    </row>
    <row r="595" spans="1:2" x14ac:dyDescent="0.2">
      <c r="A595" s="154"/>
      <c r="B595" s="154"/>
    </row>
    <row r="596" spans="1:2" x14ac:dyDescent="0.2">
      <c r="A596" s="154"/>
      <c r="B596" s="154"/>
    </row>
    <row r="597" spans="1:2" x14ac:dyDescent="0.2">
      <c r="A597" s="154"/>
      <c r="B597" s="154"/>
    </row>
    <row r="598" spans="1:2" x14ac:dyDescent="0.2">
      <c r="A598" s="154"/>
      <c r="B598" s="154"/>
    </row>
    <row r="599" spans="1:2" x14ac:dyDescent="0.2">
      <c r="A599" s="154"/>
      <c r="B599" s="154"/>
    </row>
    <row r="600" spans="1:2" x14ac:dyDescent="0.2">
      <c r="A600" s="154"/>
      <c r="B600" s="154"/>
    </row>
    <row r="601" spans="1:2" x14ac:dyDescent="0.2">
      <c r="A601" s="154"/>
      <c r="B601" s="154"/>
    </row>
    <row r="602" spans="1:2" x14ac:dyDescent="0.2">
      <c r="A602" s="154"/>
      <c r="B602" s="154"/>
    </row>
    <row r="603" spans="1:2" x14ac:dyDescent="0.2">
      <c r="A603" s="154"/>
      <c r="B603" s="154"/>
    </row>
    <row r="604" spans="1:2" x14ac:dyDescent="0.2">
      <c r="A604" s="154"/>
      <c r="B604" s="154"/>
    </row>
    <row r="605" spans="1:2" x14ac:dyDescent="0.2">
      <c r="A605" s="154"/>
      <c r="B605" s="154"/>
    </row>
    <row r="606" spans="1:2" x14ac:dyDescent="0.2">
      <c r="A606" s="154"/>
      <c r="B606" s="154"/>
    </row>
    <row r="607" spans="1:2" x14ac:dyDescent="0.2">
      <c r="A607" s="154"/>
      <c r="B607" s="154"/>
    </row>
    <row r="608" spans="1:2" x14ac:dyDescent="0.2">
      <c r="A608" s="154"/>
      <c r="B608" s="154"/>
    </row>
    <row r="609" spans="1:2" x14ac:dyDescent="0.2">
      <c r="A609" s="154"/>
      <c r="B609" s="154"/>
    </row>
    <row r="610" spans="1:2" x14ac:dyDescent="0.2">
      <c r="A610" s="154"/>
      <c r="B610" s="154"/>
    </row>
    <row r="611" spans="1:2" x14ac:dyDescent="0.2">
      <c r="A611" s="154"/>
      <c r="B611" s="154"/>
    </row>
    <row r="612" spans="1:2" x14ac:dyDescent="0.2">
      <c r="A612" s="154"/>
      <c r="B612" s="154"/>
    </row>
    <row r="613" spans="1:2" x14ac:dyDescent="0.2">
      <c r="A613" s="154"/>
      <c r="B613" s="154"/>
    </row>
    <row r="614" spans="1:2" x14ac:dyDescent="0.2">
      <c r="A614" s="154"/>
      <c r="B614" s="154"/>
    </row>
    <row r="615" spans="1:2" x14ac:dyDescent="0.2">
      <c r="A615" s="154"/>
      <c r="B615" s="154"/>
    </row>
    <row r="616" spans="1:2" x14ac:dyDescent="0.2">
      <c r="A616" s="154"/>
      <c r="B616" s="154"/>
    </row>
    <row r="617" spans="1:2" x14ac:dyDescent="0.2">
      <c r="A617" s="154"/>
      <c r="B617" s="154"/>
    </row>
    <row r="618" spans="1:2" x14ac:dyDescent="0.2">
      <c r="A618" s="154"/>
      <c r="B618" s="154"/>
    </row>
    <row r="619" spans="1:2" x14ac:dyDescent="0.2">
      <c r="A619" s="154"/>
      <c r="B619" s="154"/>
    </row>
    <row r="620" spans="1:2" x14ac:dyDescent="0.2">
      <c r="A620" s="154"/>
      <c r="B620" s="154"/>
    </row>
    <row r="621" spans="1:2" x14ac:dyDescent="0.2">
      <c r="A621" s="154"/>
      <c r="B621" s="154"/>
    </row>
    <row r="622" spans="1:2" x14ac:dyDescent="0.2">
      <c r="A622" s="154"/>
      <c r="B622" s="154"/>
    </row>
    <row r="623" spans="1:2" x14ac:dyDescent="0.2">
      <c r="A623" s="154"/>
      <c r="B623" s="154"/>
    </row>
    <row r="624" spans="1:2" x14ac:dyDescent="0.2">
      <c r="A624" s="154"/>
      <c r="B624" s="154"/>
    </row>
    <row r="625" spans="1:2" x14ac:dyDescent="0.2">
      <c r="A625" s="154"/>
      <c r="B625" s="154"/>
    </row>
    <row r="626" spans="1:2" x14ac:dyDescent="0.2">
      <c r="A626" s="154"/>
      <c r="B626" s="154"/>
    </row>
    <row r="627" spans="1:2" x14ac:dyDescent="0.2">
      <c r="A627" s="154"/>
      <c r="B627" s="154"/>
    </row>
    <row r="628" spans="1:2" x14ac:dyDescent="0.2">
      <c r="A628" s="154"/>
      <c r="B628" s="154"/>
    </row>
    <row r="629" spans="1:2" x14ac:dyDescent="0.2">
      <c r="A629" s="154"/>
      <c r="B629" s="154"/>
    </row>
    <row r="630" spans="1:2" x14ac:dyDescent="0.2">
      <c r="A630" s="154"/>
      <c r="B630" s="154"/>
    </row>
    <row r="631" spans="1:2" x14ac:dyDescent="0.2">
      <c r="A631" s="154"/>
      <c r="B631" s="154"/>
    </row>
    <row r="632" spans="1:2" x14ac:dyDescent="0.2">
      <c r="A632" s="154"/>
      <c r="B632" s="154"/>
    </row>
    <row r="633" spans="1:2" x14ac:dyDescent="0.2">
      <c r="A633" s="154"/>
      <c r="B633" s="154"/>
    </row>
    <row r="634" spans="1:2" x14ac:dyDescent="0.2">
      <c r="A634" s="154"/>
      <c r="B634" s="154"/>
    </row>
    <row r="635" spans="1:2" x14ac:dyDescent="0.2">
      <c r="A635" s="154"/>
      <c r="B635" s="154"/>
    </row>
    <row r="636" spans="1:2" x14ac:dyDescent="0.2">
      <c r="A636" s="154"/>
      <c r="B636" s="154"/>
    </row>
    <row r="637" spans="1:2" x14ac:dyDescent="0.2">
      <c r="A637" s="154"/>
      <c r="B637" s="154"/>
    </row>
    <row r="638" spans="1:2" x14ac:dyDescent="0.2">
      <c r="A638" s="154"/>
      <c r="B638" s="154"/>
    </row>
    <row r="639" spans="1:2" x14ac:dyDescent="0.2">
      <c r="A639" s="154"/>
      <c r="B639" s="154"/>
    </row>
    <row r="640" spans="1:2" x14ac:dyDescent="0.2">
      <c r="A640" s="154"/>
      <c r="B640" s="154"/>
    </row>
    <row r="641" spans="1:2" x14ac:dyDescent="0.2">
      <c r="A641" s="154"/>
      <c r="B641" s="154"/>
    </row>
    <row r="642" spans="1:2" x14ac:dyDescent="0.2">
      <c r="A642" s="154"/>
      <c r="B642" s="154"/>
    </row>
    <row r="643" spans="1:2" x14ac:dyDescent="0.2">
      <c r="A643" s="154"/>
      <c r="B643" s="154"/>
    </row>
    <row r="644" spans="1:2" x14ac:dyDescent="0.2">
      <c r="A644" s="154"/>
      <c r="B644" s="154"/>
    </row>
    <row r="645" spans="1:2" x14ac:dyDescent="0.2">
      <c r="A645" s="154"/>
      <c r="B645" s="154"/>
    </row>
    <row r="646" spans="1:2" x14ac:dyDescent="0.2">
      <c r="A646" s="154"/>
      <c r="B646" s="154"/>
    </row>
    <row r="647" spans="1:2" x14ac:dyDescent="0.2">
      <c r="A647" s="154"/>
      <c r="B647" s="154"/>
    </row>
    <row r="648" spans="1:2" x14ac:dyDescent="0.2">
      <c r="A648" s="154"/>
      <c r="B648" s="154"/>
    </row>
    <row r="649" spans="1:2" x14ac:dyDescent="0.2">
      <c r="A649" s="154"/>
      <c r="B649" s="154"/>
    </row>
    <row r="650" spans="1:2" x14ac:dyDescent="0.2">
      <c r="A650" s="154"/>
      <c r="B650" s="154"/>
    </row>
    <row r="651" spans="1:2" x14ac:dyDescent="0.2">
      <c r="A651" s="154"/>
      <c r="B651" s="154"/>
    </row>
    <row r="652" spans="1:2" x14ac:dyDescent="0.2">
      <c r="A652" s="154"/>
      <c r="B652" s="154"/>
    </row>
    <row r="653" spans="1:2" x14ac:dyDescent="0.2">
      <c r="A653" s="154"/>
      <c r="B653" s="154"/>
    </row>
    <row r="654" spans="1:2" x14ac:dyDescent="0.2">
      <c r="A654" s="154"/>
      <c r="B654" s="154"/>
    </row>
    <row r="655" spans="1:2" x14ac:dyDescent="0.2">
      <c r="A655" s="154"/>
      <c r="B655" s="154"/>
    </row>
    <row r="656" spans="1:2" x14ac:dyDescent="0.2">
      <c r="A656" s="154"/>
      <c r="B656" s="154"/>
    </row>
    <row r="657" spans="1:2" x14ac:dyDescent="0.2">
      <c r="A657" s="154"/>
      <c r="B657" s="154"/>
    </row>
    <row r="658" spans="1:2" x14ac:dyDescent="0.2">
      <c r="A658" s="154"/>
      <c r="B658" s="154"/>
    </row>
    <row r="659" spans="1:2" x14ac:dyDescent="0.2">
      <c r="A659" s="154"/>
      <c r="B659" s="154"/>
    </row>
    <row r="660" spans="1:2" x14ac:dyDescent="0.2">
      <c r="A660" s="154"/>
      <c r="B660" s="154"/>
    </row>
    <row r="661" spans="1:2" x14ac:dyDescent="0.2">
      <c r="A661" s="154"/>
      <c r="B661" s="154"/>
    </row>
    <row r="662" spans="1:2" x14ac:dyDescent="0.2">
      <c r="A662" s="154"/>
      <c r="B662" s="154"/>
    </row>
    <row r="663" spans="1:2" x14ac:dyDescent="0.2">
      <c r="A663" s="154"/>
      <c r="B663" s="154"/>
    </row>
    <row r="664" spans="1:2" x14ac:dyDescent="0.2">
      <c r="A664" s="154"/>
      <c r="B664" s="154"/>
    </row>
    <row r="665" spans="1:2" x14ac:dyDescent="0.2">
      <c r="A665" s="154"/>
      <c r="B665" s="154"/>
    </row>
    <row r="666" spans="1:2" x14ac:dyDescent="0.2">
      <c r="A666" s="154"/>
      <c r="B666" s="154"/>
    </row>
    <row r="667" spans="1:2" x14ac:dyDescent="0.2">
      <c r="A667" s="154"/>
      <c r="B667" s="154"/>
    </row>
    <row r="668" spans="1:2" x14ac:dyDescent="0.2">
      <c r="A668" s="154"/>
      <c r="B668" s="154"/>
    </row>
    <row r="669" spans="1:2" x14ac:dyDescent="0.2">
      <c r="A669" s="154"/>
      <c r="B669" s="154"/>
    </row>
    <row r="670" spans="1:2" x14ac:dyDescent="0.2">
      <c r="A670" s="154"/>
      <c r="B670" s="154"/>
    </row>
    <row r="671" spans="1:2" x14ac:dyDescent="0.2">
      <c r="A671" s="154"/>
      <c r="B671" s="154"/>
    </row>
    <row r="672" spans="1:2" x14ac:dyDescent="0.2">
      <c r="A672" s="154"/>
      <c r="B672" s="154"/>
    </row>
    <row r="673" spans="1:2" x14ac:dyDescent="0.2">
      <c r="A673" s="154"/>
      <c r="B673" s="154"/>
    </row>
    <row r="674" spans="1:2" x14ac:dyDescent="0.2">
      <c r="A674" s="154"/>
      <c r="B674" s="154"/>
    </row>
    <row r="675" spans="1:2" x14ac:dyDescent="0.2">
      <c r="A675" s="154"/>
      <c r="B675" s="154"/>
    </row>
    <row r="676" spans="1:2" x14ac:dyDescent="0.2">
      <c r="A676" s="154"/>
      <c r="B676" s="154"/>
    </row>
    <row r="677" spans="1:2" x14ac:dyDescent="0.2">
      <c r="A677" s="154"/>
      <c r="B677" s="154"/>
    </row>
    <row r="678" spans="1:2" x14ac:dyDescent="0.2">
      <c r="A678" s="154"/>
      <c r="B678" s="154"/>
    </row>
    <row r="679" spans="1:2" x14ac:dyDescent="0.2">
      <c r="A679" s="154"/>
      <c r="B679" s="154"/>
    </row>
    <row r="680" spans="1:2" x14ac:dyDescent="0.2">
      <c r="A680" s="154"/>
      <c r="B680" s="154"/>
    </row>
    <row r="681" spans="1:2" x14ac:dyDescent="0.2">
      <c r="A681" s="154"/>
      <c r="B681" s="154"/>
    </row>
    <row r="682" spans="1:2" x14ac:dyDescent="0.2">
      <c r="A682" s="154"/>
      <c r="B682" s="154"/>
    </row>
    <row r="683" spans="1:2" x14ac:dyDescent="0.2">
      <c r="A683" s="154"/>
      <c r="B683" s="154"/>
    </row>
    <row r="684" spans="1:2" x14ac:dyDescent="0.2">
      <c r="A684" s="154"/>
      <c r="B684" s="154"/>
    </row>
    <row r="685" spans="1:2" x14ac:dyDescent="0.2">
      <c r="A685" s="154"/>
      <c r="B685" s="154"/>
    </row>
    <row r="686" spans="1:2" x14ac:dyDescent="0.2">
      <c r="A686" s="154"/>
      <c r="B686" s="154"/>
    </row>
    <row r="687" spans="1:2" x14ac:dyDescent="0.2">
      <c r="A687" s="154"/>
      <c r="B687" s="154"/>
    </row>
    <row r="688" spans="1:2" x14ac:dyDescent="0.2">
      <c r="A688" s="154"/>
      <c r="B688" s="154"/>
    </row>
    <row r="689" spans="1:2" x14ac:dyDescent="0.2">
      <c r="A689" s="154"/>
      <c r="B689" s="154"/>
    </row>
    <row r="690" spans="1:2" x14ac:dyDescent="0.2">
      <c r="A690" s="154"/>
      <c r="B690" s="154"/>
    </row>
    <row r="691" spans="1:2" x14ac:dyDescent="0.2">
      <c r="A691" s="154"/>
      <c r="B691" s="154"/>
    </row>
    <row r="692" spans="1:2" x14ac:dyDescent="0.2">
      <c r="A692" s="154"/>
      <c r="B692" s="154"/>
    </row>
    <row r="693" spans="1:2" x14ac:dyDescent="0.2">
      <c r="A693" s="154"/>
      <c r="B693" s="154"/>
    </row>
    <row r="694" spans="1:2" x14ac:dyDescent="0.2">
      <c r="A694" s="154"/>
      <c r="B694" s="154"/>
    </row>
    <row r="695" spans="1:2" x14ac:dyDescent="0.2">
      <c r="A695" s="154"/>
      <c r="B695" s="154"/>
    </row>
    <row r="696" spans="1:2" x14ac:dyDescent="0.2">
      <c r="A696" s="154"/>
      <c r="B696" s="154"/>
    </row>
    <row r="697" spans="1:2" x14ac:dyDescent="0.2">
      <c r="A697" s="154"/>
      <c r="B697" s="154"/>
    </row>
    <row r="698" spans="1:2" x14ac:dyDescent="0.2">
      <c r="A698" s="154"/>
      <c r="B698" s="154"/>
    </row>
    <row r="699" spans="1:2" x14ac:dyDescent="0.2">
      <c r="A699" s="154"/>
      <c r="B699" s="154"/>
    </row>
    <row r="700" spans="1:2" x14ac:dyDescent="0.2">
      <c r="A700" s="154"/>
      <c r="B700" s="154"/>
    </row>
    <row r="701" spans="1:2" x14ac:dyDescent="0.2">
      <c r="A701" s="154"/>
      <c r="B701" s="154"/>
    </row>
    <row r="702" spans="1:2" x14ac:dyDescent="0.2">
      <c r="A702" s="154"/>
      <c r="B702" s="154"/>
    </row>
    <row r="703" spans="1:2" x14ac:dyDescent="0.2">
      <c r="A703" s="154"/>
      <c r="B703" s="154"/>
    </row>
    <row r="704" spans="1:2" x14ac:dyDescent="0.2">
      <c r="A704" s="154"/>
      <c r="B704" s="154"/>
    </row>
    <row r="705" spans="1:2" x14ac:dyDescent="0.2">
      <c r="A705" s="154"/>
      <c r="B705" s="154"/>
    </row>
    <row r="706" spans="1:2" x14ac:dyDescent="0.2">
      <c r="A706" s="154"/>
      <c r="B706" s="154"/>
    </row>
    <row r="707" spans="1:2" x14ac:dyDescent="0.2">
      <c r="A707" s="154"/>
      <c r="B707" s="154"/>
    </row>
    <row r="708" spans="1:2" x14ac:dyDescent="0.2">
      <c r="A708" s="154"/>
      <c r="B708" s="154"/>
    </row>
    <row r="709" spans="1:2" x14ac:dyDescent="0.2">
      <c r="A709" s="154"/>
      <c r="B709" s="154"/>
    </row>
    <row r="710" spans="1:2" x14ac:dyDescent="0.2">
      <c r="A710" s="154"/>
      <c r="B710" s="154"/>
    </row>
    <row r="711" spans="1:2" x14ac:dyDescent="0.2">
      <c r="A711" s="154"/>
      <c r="B711" s="154"/>
    </row>
    <row r="712" spans="1:2" x14ac:dyDescent="0.2">
      <c r="A712" s="154"/>
      <c r="B712" s="154"/>
    </row>
    <row r="713" spans="1:2" x14ac:dyDescent="0.2">
      <c r="A713" s="154"/>
      <c r="B713" s="154"/>
    </row>
    <row r="714" spans="1:2" x14ac:dyDescent="0.2">
      <c r="A714" s="154"/>
      <c r="B714" s="154"/>
    </row>
    <row r="715" spans="1:2" x14ac:dyDescent="0.2">
      <c r="A715" s="154"/>
      <c r="B715" s="154"/>
    </row>
    <row r="716" spans="1:2" x14ac:dyDescent="0.2">
      <c r="A716" s="154"/>
      <c r="B716" s="154"/>
    </row>
    <row r="717" spans="1:2" x14ac:dyDescent="0.2">
      <c r="A717" s="154"/>
      <c r="B717" s="154"/>
    </row>
    <row r="718" spans="1:2" x14ac:dyDescent="0.2">
      <c r="A718" s="154"/>
      <c r="B718" s="154"/>
    </row>
    <row r="719" spans="1:2" x14ac:dyDescent="0.2">
      <c r="A719" s="154"/>
      <c r="B719" s="154"/>
    </row>
    <row r="720" spans="1:2" x14ac:dyDescent="0.2">
      <c r="A720" s="154"/>
      <c r="B720" s="154"/>
    </row>
    <row r="721" spans="1:2" x14ac:dyDescent="0.2">
      <c r="A721" s="154"/>
      <c r="B721" s="154"/>
    </row>
    <row r="722" spans="1:2" x14ac:dyDescent="0.2">
      <c r="A722" s="154"/>
      <c r="B722" s="154"/>
    </row>
    <row r="723" spans="1:2" x14ac:dyDescent="0.2">
      <c r="A723" s="154"/>
      <c r="B723" s="154"/>
    </row>
    <row r="724" spans="1:2" x14ac:dyDescent="0.2">
      <c r="A724" s="154"/>
      <c r="B724" s="154"/>
    </row>
    <row r="725" spans="1:2" x14ac:dyDescent="0.2">
      <c r="A725" s="154"/>
      <c r="B725" s="154"/>
    </row>
    <row r="726" spans="1:2" x14ac:dyDescent="0.2">
      <c r="A726" s="154"/>
      <c r="B726" s="154"/>
    </row>
    <row r="727" spans="1:2" x14ac:dyDescent="0.2">
      <c r="A727" s="154"/>
      <c r="B727" s="154"/>
    </row>
    <row r="728" spans="1:2" x14ac:dyDescent="0.2">
      <c r="A728" s="154"/>
      <c r="B728" s="154"/>
    </row>
    <row r="729" spans="1:2" x14ac:dyDescent="0.2">
      <c r="A729" s="154"/>
      <c r="B729" s="154"/>
    </row>
    <row r="730" spans="1:2" x14ac:dyDescent="0.2">
      <c r="A730" s="154"/>
      <c r="B730" s="154"/>
    </row>
    <row r="731" spans="1:2" x14ac:dyDescent="0.2">
      <c r="A731" s="154"/>
      <c r="B731" s="154"/>
    </row>
    <row r="732" spans="1:2" x14ac:dyDescent="0.2">
      <c r="A732" s="154"/>
      <c r="B732" s="154"/>
    </row>
    <row r="733" spans="1:2" x14ac:dyDescent="0.2">
      <c r="A733" s="154"/>
      <c r="B733" s="154"/>
    </row>
    <row r="734" spans="1:2" x14ac:dyDescent="0.2">
      <c r="A734" s="154"/>
      <c r="B734" s="154"/>
    </row>
    <row r="735" spans="1:2" x14ac:dyDescent="0.2">
      <c r="A735" s="154"/>
      <c r="B735" s="154"/>
    </row>
    <row r="736" spans="1:2" x14ac:dyDescent="0.2">
      <c r="A736" s="154"/>
      <c r="B736" s="154"/>
    </row>
    <row r="737" spans="1:2" x14ac:dyDescent="0.2">
      <c r="A737" s="154"/>
      <c r="B737" s="154"/>
    </row>
    <row r="738" spans="1:2" x14ac:dyDescent="0.2">
      <c r="A738" s="154"/>
      <c r="B738" s="154"/>
    </row>
    <row r="739" spans="1:2" x14ac:dyDescent="0.2">
      <c r="A739" s="154"/>
      <c r="B739" s="154"/>
    </row>
    <row r="740" spans="1:2" x14ac:dyDescent="0.2">
      <c r="A740" s="154"/>
      <c r="B740" s="154"/>
    </row>
    <row r="741" spans="1:2" x14ac:dyDescent="0.2">
      <c r="A741" s="154"/>
      <c r="B741" s="154"/>
    </row>
    <row r="742" spans="1:2" x14ac:dyDescent="0.2">
      <c r="A742" s="154"/>
      <c r="B742" s="154"/>
    </row>
    <row r="743" spans="1:2" x14ac:dyDescent="0.2">
      <c r="A743" s="154"/>
      <c r="B743" s="154"/>
    </row>
    <row r="744" spans="1:2" x14ac:dyDescent="0.2">
      <c r="A744" s="154"/>
      <c r="B744" s="154"/>
    </row>
    <row r="745" spans="1:2" x14ac:dyDescent="0.2">
      <c r="A745" s="154"/>
      <c r="B745" s="154"/>
    </row>
    <row r="746" spans="1:2" x14ac:dyDescent="0.2">
      <c r="A746" s="154"/>
      <c r="B746" s="154"/>
    </row>
    <row r="747" spans="1:2" x14ac:dyDescent="0.2">
      <c r="A747" s="154"/>
      <c r="B747" s="154"/>
    </row>
    <row r="748" spans="1:2" x14ac:dyDescent="0.2">
      <c r="A748" s="154"/>
      <c r="B748" s="154"/>
    </row>
    <row r="749" spans="1:2" x14ac:dyDescent="0.2">
      <c r="A749" s="154"/>
      <c r="B749" s="154"/>
    </row>
    <row r="750" spans="1:2" x14ac:dyDescent="0.2">
      <c r="A750" s="154"/>
      <c r="B750" s="154"/>
    </row>
    <row r="751" spans="1:2" x14ac:dyDescent="0.2">
      <c r="A751" s="154"/>
      <c r="B751" s="154"/>
    </row>
    <row r="752" spans="1:2" x14ac:dyDescent="0.2">
      <c r="A752" s="154"/>
      <c r="B752" s="154"/>
    </row>
    <row r="753" spans="1:2" x14ac:dyDescent="0.2">
      <c r="A753" s="154"/>
      <c r="B753" s="154"/>
    </row>
    <row r="754" spans="1:2" x14ac:dyDescent="0.2">
      <c r="A754" s="154"/>
      <c r="B754" s="154"/>
    </row>
    <row r="755" spans="1:2" x14ac:dyDescent="0.2">
      <c r="A755" s="154"/>
      <c r="B755" s="154"/>
    </row>
    <row r="756" spans="1:2" x14ac:dyDescent="0.2">
      <c r="A756" s="154"/>
      <c r="B756" s="154"/>
    </row>
    <row r="757" spans="1:2" x14ac:dyDescent="0.2">
      <c r="A757" s="154"/>
      <c r="B757" s="154"/>
    </row>
    <row r="758" spans="1:2" x14ac:dyDescent="0.2">
      <c r="A758" s="154"/>
      <c r="B758" s="154"/>
    </row>
    <row r="759" spans="1:2" x14ac:dyDescent="0.2">
      <c r="A759" s="154"/>
      <c r="B759" s="154"/>
    </row>
    <row r="760" spans="1:2" x14ac:dyDescent="0.2">
      <c r="A760" s="154"/>
      <c r="B760" s="154"/>
    </row>
    <row r="761" spans="1:2" x14ac:dyDescent="0.2">
      <c r="A761" s="154"/>
      <c r="B761" s="154"/>
    </row>
    <row r="762" spans="1:2" x14ac:dyDescent="0.2">
      <c r="A762" s="154"/>
      <c r="B762" s="154"/>
    </row>
    <row r="763" spans="1:2" x14ac:dyDescent="0.2">
      <c r="A763" s="154"/>
      <c r="B763" s="154"/>
    </row>
    <row r="764" spans="1:2" x14ac:dyDescent="0.2">
      <c r="A764" s="154"/>
      <c r="B764" s="154"/>
    </row>
    <row r="765" spans="1:2" x14ac:dyDescent="0.2">
      <c r="A765" s="154"/>
      <c r="B765" s="154"/>
    </row>
    <row r="766" spans="1:2" x14ac:dyDescent="0.2">
      <c r="A766" s="154"/>
      <c r="B766" s="154"/>
    </row>
    <row r="767" spans="1:2" x14ac:dyDescent="0.2">
      <c r="A767" s="154"/>
      <c r="B767" s="154"/>
    </row>
    <row r="768" spans="1:2" x14ac:dyDescent="0.2">
      <c r="A768" s="154"/>
      <c r="B768" s="154"/>
    </row>
    <row r="769" spans="1:2" x14ac:dyDescent="0.2">
      <c r="A769" s="154"/>
      <c r="B769" s="154"/>
    </row>
    <row r="770" spans="1:2" x14ac:dyDescent="0.2">
      <c r="A770" s="154"/>
      <c r="B770" s="154"/>
    </row>
    <row r="771" spans="1:2" x14ac:dyDescent="0.2">
      <c r="A771" s="154"/>
      <c r="B771" s="154"/>
    </row>
    <row r="772" spans="1:2" x14ac:dyDescent="0.2">
      <c r="A772" s="154"/>
      <c r="B772" s="154"/>
    </row>
    <row r="773" spans="1:2" x14ac:dyDescent="0.2">
      <c r="A773" s="154"/>
      <c r="B773" s="154"/>
    </row>
    <row r="774" spans="1:2" x14ac:dyDescent="0.2">
      <c r="A774" s="154"/>
      <c r="B774" s="154"/>
    </row>
    <row r="775" spans="1:2" x14ac:dyDescent="0.2">
      <c r="A775" s="154"/>
      <c r="B775" s="154"/>
    </row>
    <row r="776" spans="1:2" x14ac:dyDescent="0.2">
      <c r="A776" s="154"/>
      <c r="B776" s="154"/>
    </row>
    <row r="777" spans="1:2" x14ac:dyDescent="0.2">
      <c r="A777" s="154"/>
      <c r="B777" s="154"/>
    </row>
    <row r="778" spans="1:2" x14ac:dyDescent="0.2">
      <c r="A778" s="154"/>
      <c r="B778" s="154"/>
    </row>
    <row r="779" spans="1:2" x14ac:dyDescent="0.2">
      <c r="A779" s="154"/>
      <c r="B779" s="154"/>
    </row>
    <row r="780" spans="1:2" x14ac:dyDescent="0.2">
      <c r="A780" s="154"/>
      <c r="B780" s="154"/>
    </row>
    <row r="781" spans="1:2" x14ac:dyDescent="0.2">
      <c r="A781" s="154"/>
      <c r="B781" s="154"/>
    </row>
    <row r="782" spans="1:2" x14ac:dyDescent="0.2">
      <c r="A782" s="154"/>
      <c r="B782" s="154"/>
    </row>
    <row r="783" spans="1:2" x14ac:dyDescent="0.2">
      <c r="A783" s="154"/>
      <c r="B783" s="154"/>
    </row>
    <row r="784" spans="1:2" x14ac:dyDescent="0.2">
      <c r="A784" s="154"/>
      <c r="B784" s="154"/>
    </row>
    <row r="785" spans="1:2" x14ac:dyDescent="0.2">
      <c r="A785" s="154"/>
      <c r="B785" s="154"/>
    </row>
    <row r="786" spans="1:2" x14ac:dyDescent="0.2">
      <c r="A786" s="154"/>
      <c r="B786" s="154"/>
    </row>
    <row r="787" spans="1:2" x14ac:dyDescent="0.2">
      <c r="A787" s="154"/>
      <c r="B787" s="154"/>
    </row>
    <row r="788" spans="1:2" x14ac:dyDescent="0.2">
      <c r="A788" s="154"/>
      <c r="B788" s="154"/>
    </row>
    <row r="789" spans="1:2" x14ac:dyDescent="0.2">
      <c r="A789" s="154"/>
      <c r="B789" s="154"/>
    </row>
    <row r="790" spans="1:2" x14ac:dyDescent="0.2">
      <c r="A790" s="154"/>
      <c r="B790" s="154"/>
    </row>
    <row r="791" spans="1:2" x14ac:dyDescent="0.2">
      <c r="A791" s="154"/>
      <c r="B791" s="154"/>
    </row>
    <row r="792" spans="1:2" x14ac:dyDescent="0.2">
      <c r="A792" s="154"/>
      <c r="B792" s="154"/>
    </row>
    <row r="793" spans="1:2" x14ac:dyDescent="0.2">
      <c r="A793" s="154"/>
      <c r="B793" s="154"/>
    </row>
    <row r="794" spans="1:2" x14ac:dyDescent="0.2">
      <c r="A794" s="154"/>
      <c r="B794" s="154"/>
    </row>
    <row r="795" spans="1:2" x14ac:dyDescent="0.2">
      <c r="A795" s="154"/>
      <c r="B795" s="154"/>
    </row>
    <row r="796" spans="1:2" x14ac:dyDescent="0.2">
      <c r="A796" s="154"/>
      <c r="B796" s="154"/>
    </row>
    <row r="797" spans="1:2" x14ac:dyDescent="0.2">
      <c r="A797" s="154"/>
      <c r="B797" s="154"/>
    </row>
    <row r="798" spans="1:2" x14ac:dyDescent="0.2">
      <c r="A798" s="154"/>
      <c r="B798" s="154"/>
    </row>
    <row r="799" spans="1:2" x14ac:dyDescent="0.2">
      <c r="A799" s="154"/>
      <c r="B799" s="154"/>
    </row>
    <row r="800" spans="1:2" x14ac:dyDescent="0.2">
      <c r="A800" s="154"/>
      <c r="B800" s="154"/>
    </row>
    <row r="801" spans="1:2" x14ac:dyDescent="0.2">
      <c r="A801" s="154"/>
      <c r="B801" s="154"/>
    </row>
    <row r="802" spans="1:2" x14ac:dyDescent="0.2">
      <c r="A802" s="154"/>
      <c r="B802" s="154"/>
    </row>
    <row r="803" spans="1:2" x14ac:dyDescent="0.2">
      <c r="A803" s="154"/>
      <c r="B803" s="154"/>
    </row>
    <row r="804" spans="1:2" x14ac:dyDescent="0.2">
      <c r="A804" s="154"/>
      <c r="B804" s="154"/>
    </row>
    <row r="805" spans="1:2" x14ac:dyDescent="0.2">
      <c r="A805" s="154"/>
      <c r="B805" s="154"/>
    </row>
    <row r="806" spans="1:2" x14ac:dyDescent="0.2">
      <c r="A806" s="154"/>
      <c r="B806" s="154"/>
    </row>
    <row r="807" spans="1:2" x14ac:dyDescent="0.2">
      <c r="A807" s="154"/>
      <c r="B807" s="154"/>
    </row>
    <row r="808" spans="1:2" x14ac:dyDescent="0.2">
      <c r="A808" s="154"/>
      <c r="B808" s="154"/>
    </row>
    <row r="809" spans="1:2" x14ac:dyDescent="0.2">
      <c r="A809" s="154"/>
      <c r="B809" s="154"/>
    </row>
    <row r="810" spans="1:2" x14ac:dyDescent="0.2">
      <c r="A810" s="154"/>
      <c r="B810" s="154"/>
    </row>
    <row r="811" spans="1:2" x14ac:dyDescent="0.2">
      <c r="A811" s="154"/>
      <c r="B811" s="154"/>
    </row>
    <row r="812" spans="1:2" x14ac:dyDescent="0.2">
      <c r="A812" s="154"/>
      <c r="B812" s="154"/>
    </row>
    <row r="813" spans="1:2" x14ac:dyDescent="0.2">
      <c r="A813" s="154"/>
      <c r="B813" s="154"/>
    </row>
    <row r="814" spans="1:2" x14ac:dyDescent="0.2">
      <c r="A814" s="154"/>
      <c r="B814" s="154"/>
    </row>
    <row r="815" spans="1:2" x14ac:dyDescent="0.2">
      <c r="A815" s="154"/>
      <c r="B815" s="154"/>
    </row>
    <row r="816" spans="1:2" x14ac:dyDescent="0.2">
      <c r="A816" s="154"/>
      <c r="B816" s="154"/>
    </row>
    <row r="817" spans="1:2" x14ac:dyDescent="0.2">
      <c r="A817" s="154"/>
      <c r="B817" s="154"/>
    </row>
    <row r="818" spans="1:2" x14ac:dyDescent="0.2">
      <c r="A818" s="154"/>
      <c r="B818" s="154"/>
    </row>
    <row r="819" spans="1:2" x14ac:dyDescent="0.2">
      <c r="A819" s="154"/>
      <c r="B819" s="154"/>
    </row>
    <row r="820" spans="1:2" x14ac:dyDescent="0.2">
      <c r="A820" s="154"/>
      <c r="B820" s="154"/>
    </row>
    <row r="821" spans="1:2" x14ac:dyDescent="0.2">
      <c r="A821" s="154"/>
      <c r="B821" s="154"/>
    </row>
    <row r="822" spans="1:2" x14ac:dyDescent="0.2">
      <c r="A822" s="154"/>
      <c r="B822" s="154"/>
    </row>
    <row r="823" spans="1:2" x14ac:dyDescent="0.2">
      <c r="A823" s="154"/>
      <c r="B823" s="154"/>
    </row>
    <row r="824" spans="1:2" x14ac:dyDescent="0.2">
      <c r="A824" s="154"/>
      <c r="B824" s="154"/>
    </row>
    <row r="825" spans="1:2" x14ac:dyDescent="0.2">
      <c r="A825" s="154"/>
      <c r="B825" s="154"/>
    </row>
    <row r="826" spans="1:2" x14ac:dyDescent="0.2">
      <c r="A826" s="154"/>
      <c r="B826" s="154"/>
    </row>
    <row r="827" spans="1:2" x14ac:dyDescent="0.2">
      <c r="A827" s="154"/>
      <c r="B827" s="154"/>
    </row>
    <row r="828" spans="1:2" x14ac:dyDescent="0.2">
      <c r="A828" s="154"/>
      <c r="B828" s="154"/>
    </row>
    <row r="829" spans="1:2" x14ac:dyDescent="0.2">
      <c r="A829" s="154"/>
      <c r="B829" s="154"/>
    </row>
    <row r="830" spans="1:2" x14ac:dyDescent="0.2">
      <c r="A830" s="154"/>
      <c r="B830" s="154"/>
    </row>
    <row r="831" spans="1:2" x14ac:dyDescent="0.2">
      <c r="A831" s="154"/>
      <c r="B831" s="154"/>
    </row>
    <row r="832" spans="1:2" x14ac:dyDescent="0.2">
      <c r="A832" s="154"/>
      <c r="B832" s="154"/>
    </row>
    <row r="833" spans="1:2" x14ac:dyDescent="0.2">
      <c r="A833" s="154"/>
      <c r="B833" s="154"/>
    </row>
    <row r="834" spans="1:2" x14ac:dyDescent="0.2">
      <c r="A834" s="154"/>
      <c r="B834" s="154"/>
    </row>
    <row r="835" spans="1:2" x14ac:dyDescent="0.2">
      <c r="A835" s="154"/>
      <c r="B835" s="154"/>
    </row>
    <row r="836" spans="1:2" x14ac:dyDescent="0.2">
      <c r="A836" s="154"/>
      <c r="B836" s="154"/>
    </row>
    <row r="837" spans="1:2" x14ac:dyDescent="0.2">
      <c r="A837" s="154"/>
      <c r="B837" s="154"/>
    </row>
    <row r="838" spans="1:2" x14ac:dyDescent="0.2">
      <c r="A838" s="154"/>
      <c r="B838" s="154"/>
    </row>
    <row r="839" spans="1:2" x14ac:dyDescent="0.2">
      <c r="A839" s="154"/>
      <c r="B839" s="154"/>
    </row>
    <row r="840" spans="1:2" x14ac:dyDescent="0.2">
      <c r="A840" s="154"/>
      <c r="B840" s="154"/>
    </row>
    <row r="841" spans="1:2" x14ac:dyDescent="0.2">
      <c r="A841" s="154"/>
      <c r="B841" s="154"/>
    </row>
    <row r="842" spans="1:2" x14ac:dyDescent="0.2">
      <c r="A842" s="154"/>
      <c r="B842" s="154"/>
    </row>
    <row r="843" spans="1:2" x14ac:dyDescent="0.2">
      <c r="A843" s="154"/>
      <c r="B843" s="154"/>
    </row>
    <row r="844" spans="1:2" x14ac:dyDescent="0.2">
      <c r="A844" s="154"/>
      <c r="B844" s="154"/>
    </row>
    <row r="845" spans="1:2" x14ac:dyDescent="0.2">
      <c r="A845" s="154"/>
      <c r="B845" s="154"/>
    </row>
    <row r="846" spans="1:2" x14ac:dyDescent="0.2">
      <c r="A846" s="154"/>
      <c r="B846" s="154"/>
    </row>
    <row r="847" spans="1:2" x14ac:dyDescent="0.2">
      <c r="A847" s="154"/>
      <c r="B847" s="154"/>
    </row>
    <row r="848" spans="1:2" x14ac:dyDescent="0.2">
      <c r="A848" s="154"/>
      <c r="B848" s="154"/>
    </row>
    <row r="849" spans="1:2" x14ac:dyDescent="0.2">
      <c r="A849" s="154"/>
      <c r="B849" s="154"/>
    </row>
    <row r="850" spans="1:2" x14ac:dyDescent="0.2">
      <c r="A850" s="154"/>
      <c r="B850" s="154"/>
    </row>
    <row r="851" spans="1:2" x14ac:dyDescent="0.2">
      <c r="A851" s="154"/>
      <c r="B851" s="154"/>
    </row>
    <row r="852" spans="1:2" x14ac:dyDescent="0.2">
      <c r="A852" s="154"/>
      <c r="B852" s="154"/>
    </row>
    <row r="853" spans="1:2" x14ac:dyDescent="0.2">
      <c r="A853" s="154"/>
      <c r="B853" s="154"/>
    </row>
    <row r="854" spans="1:2" x14ac:dyDescent="0.2">
      <c r="A854" s="154"/>
      <c r="B854" s="154"/>
    </row>
    <row r="855" spans="1:2" x14ac:dyDescent="0.2">
      <c r="A855" s="154"/>
      <c r="B855" s="154"/>
    </row>
    <row r="856" spans="1:2" x14ac:dyDescent="0.2">
      <c r="A856" s="154"/>
      <c r="B856" s="154"/>
    </row>
    <row r="857" spans="1:2" x14ac:dyDescent="0.2">
      <c r="A857" s="154"/>
      <c r="B857" s="154"/>
    </row>
    <row r="858" spans="1:2" x14ac:dyDescent="0.2">
      <c r="A858" s="154"/>
      <c r="B858" s="154"/>
    </row>
    <row r="859" spans="1:2" x14ac:dyDescent="0.2">
      <c r="A859" s="154"/>
      <c r="B859" s="154"/>
    </row>
    <row r="860" spans="1:2" x14ac:dyDescent="0.2">
      <c r="A860" s="154"/>
      <c r="B860" s="154"/>
    </row>
    <row r="861" spans="1:2" x14ac:dyDescent="0.2">
      <c r="A861" s="154"/>
      <c r="B861" s="154"/>
    </row>
    <row r="862" spans="1:2" x14ac:dyDescent="0.2">
      <c r="A862" s="154"/>
      <c r="B862" s="154"/>
    </row>
    <row r="863" spans="1:2" x14ac:dyDescent="0.2">
      <c r="A863" s="154"/>
      <c r="B863" s="154"/>
    </row>
    <row r="864" spans="1:2" x14ac:dyDescent="0.2">
      <c r="A864" s="154"/>
      <c r="B864" s="154"/>
    </row>
    <row r="865" spans="1:2" x14ac:dyDescent="0.2">
      <c r="A865" s="154"/>
      <c r="B865" s="154"/>
    </row>
    <row r="866" spans="1:2" x14ac:dyDescent="0.2">
      <c r="A866" s="154"/>
      <c r="B866" s="154"/>
    </row>
    <row r="867" spans="1:2" x14ac:dyDescent="0.2">
      <c r="A867" s="154"/>
      <c r="B867" s="154"/>
    </row>
    <row r="868" spans="1:2" x14ac:dyDescent="0.2">
      <c r="A868" s="154"/>
      <c r="B868" s="154"/>
    </row>
    <row r="869" spans="1:2" x14ac:dyDescent="0.2">
      <c r="A869" s="154"/>
      <c r="B869" s="154"/>
    </row>
    <row r="870" spans="1:2" x14ac:dyDescent="0.2">
      <c r="A870" s="154"/>
      <c r="B870" s="154"/>
    </row>
    <row r="871" spans="1:2" x14ac:dyDescent="0.2">
      <c r="A871" s="154"/>
      <c r="B871" s="154"/>
    </row>
    <row r="872" spans="1:2" x14ac:dyDescent="0.2">
      <c r="A872" s="154"/>
      <c r="B872" s="154"/>
    </row>
    <row r="873" spans="1:2" x14ac:dyDescent="0.2">
      <c r="A873" s="154"/>
      <c r="B873" s="154"/>
    </row>
    <row r="874" spans="1:2" x14ac:dyDescent="0.2">
      <c r="A874" s="154"/>
      <c r="B874" s="154"/>
    </row>
    <row r="875" spans="1:2" x14ac:dyDescent="0.2">
      <c r="A875" s="154"/>
      <c r="B875" s="154"/>
    </row>
    <row r="876" spans="1:2" x14ac:dyDescent="0.2">
      <c r="A876" s="154"/>
      <c r="B876" s="154"/>
    </row>
    <row r="877" spans="1:2" x14ac:dyDescent="0.2">
      <c r="A877" s="154"/>
      <c r="B877" s="154"/>
    </row>
    <row r="878" spans="1:2" x14ac:dyDescent="0.2">
      <c r="A878" s="154"/>
      <c r="B878" s="154"/>
    </row>
    <row r="879" spans="1:2" x14ac:dyDescent="0.2">
      <c r="A879" s="154"/>
      <c r="B879" s="154"/>
    </row>
    <row r="880" spans="1:2" x14ac:dyDescent="0.2">
      <c r="A880" s="154"/>
      <c r="B880" s="154"/>
    </row>
    <row r="881" spans="1:2" x14ac:dyDescent="0.2">
      <c r="A881" s="154"/>
      <c r="B881" s="154"/>
    </row>
    <row r="882" spans="1:2" x14ac:dyDescent="0.2">
      <c r="A882" s="154"/>
      <c r="B882" s="154"/>
    </row>
    <row r="883" spans="1:2" x14ac:dyDescent="0.2">
      <c r="A883" s="154"/>
      <c r="B883" s="154"/>
    </row>
    <row r="884" spans="1:2" x14ac:dyDescent="0.2">
      <c r="A884" s="154"/>
      <c r="B884" s="154"/>
    </row>
    <row r="885" spans="1:2" x14ac:dyDescent="0.2">
      <c r="A885" s="154"/>
      <c r="B885" s="154"/>
    </row>
    <row r="886" spans="1:2" x14ac:dyDescent="0.2">
      <c r="A886" s="154"/>
      <c r="B886" s="154"/>
    </row>
    <row r="887" spans="1:2" x14ac:dyDescent="0.2">
      <c r="A887" s="154"/>
      <c r="B887" s="154"/>
    </row>
    <row r="888" spans="1:2" x14ac:dyDescent="0.2">
      <c r="A888" s="154"/>
      <c r="B888" s="154"/>
    </row>
    <row r="889" spans="1:2" x14ac:dyDescent="0.2">
      <c r="A889" s="154"/>
      <c r="B889" s="154"/>
    </row>
    <row r="890" spans="1:2" x14ac:dyDescent="0.2">
      <c r="A890" s="154"/>
      <c r="B890" s="154"/>
    </row>
    <row r="891" spans="1:2" x14ac:dyDescent="0.2">
      <c r="A891" s="154"/>
      <c r="B891" s="154"/>
    </row>
    <row r="892" spans="1:2" x14ac:dyDescent="0.2">
      <c r="A892" s="154"/>
      <c r="B892" s="154"/>
    </row>
    <row r="893" spans="1:2" x14ac:dyDescent="0.2">
      <c r="A893" s="154"/>
      <c r="B893" s="154"/>
    </row>
    <row r="894" spans="1:2" x14ac:dyDescent="0.2">
      <c r="A894" s="154"/>
      <c r="B894" s="154"/>
    </row>
    <row r="895" spans="1:2" x14ac:dyDescent="0.2">
      <c r="A895" s="154"/>
      <c r="B895" s="154"/>
    </row>
    <row r="896" spans="1:2" x14ac:dyDescent="0.2">
      <c r="A896" s="154"/>
      <c r="B896" s="154"/>
    </row>
    <row r="897" spans="1:2" x14ac:dyDescent="0.2">
      <c r="A897" s="154"/>
      <c r="B897" s="154"/>
    </row>
    <row r="898" spans="1:2" x14ac:dyDescent="0.2">
      <c r="A898" s="154"/>
      <c r="B898" s="154"/>
    </row>
    <row r="899" spans="1:2" x14ac:dyDescent="0.2">
      <c r="A899" s="154"/>
      <c r="B899" s="154"/>
    </row>
    <row r="900" spans="1:2" x14ac:dyDescent="0.2">
      <c r="A900" s="154"/>
      <c r="B900" s="154"/>
    </row>
    <row r="901" spans="1:2" x14ac:dyDescent="0.2">
      <c r="A901" s="154"/>
      <c r="B901" s="154"/>
    </row>
    <row r="902" spans="1:2" x14ac:dyDescent="0.2">
      <c r="A902" s="154"/>
      <c r="B902" s="154"/>
    </row>
    <row r="903" spans="1:2" x14ac:dyDescent="0.2">
      <c r="A903" s="154"/>
      <c r="B903" s="154"/>
    </row>
    <row r="904" spans="1:2" x14ac:dyDescent="0.2">
      <c r="A904" s="154"/>
      <c r="B904" s="154"/>
    </row>
    <row r="905" spans="1:2" x14ac:dyDescent="0.2">
      <c r="A905" s="154"/>
      <c r="B905" s="154"/>
    </row>
    <row r="906" spans="1:2" x14ac:dyDescent="0.2">
      <c r="A906" s="154"/>
      <c r="B906" s="154"/>
    </row>
    <row r="907" spans="1:2" x14ac:dyDescent="0.2">
      <c r="A907" s="154"/>
      <c r="B907" s="154"/>
    </row>
    <row r="908" spans="1:2" x14ac:dyDescent="0.2">
      <c r="A908" s="154"/>
      <c r="B908" s="154"/>
    </row>
    <row r="909" spans="1:2" x14ac:dyDescent="0.2">
      <c r="A909" s="154"/>
      <c r="B909" s="154"/>
    </row>
    <row r="910" spans="1:2" x14ac:dyDescent="0.2">
      <c r="A910" s="154"/>
      <c r="B910" s="154"/>
    </row>
    <row r="911" spans="1:2" x14ac:dyDescent="0.2">
      <c r="A911" s="154"/>
      <c r="B911" s="154"/>
    </row>
    <row r="912" spans="1:2" x14ac:dyDescent="0.2">
      <c r="A912" s="154"/>
      <c r="B912" s="154"/>
    </row>
    <row r="913" spans="1:2" x14ac:dyDescent="0.2">
      <c r="A913" s="154"/>
      <c r="B913" s="154"/>
    </row>
    <row r="914" spans="1:2" x14ac:dyDescent="0.2">
      <c r="A914" s="154"/>
      <c r="B914" s="154"/>
    </row>
    <row r="915" spans="1:2" x14ac:dyDescent="0.2">
      <c r="A915" s="154"/>
      <c r="B915" s="154"/>
    </row>
    <row r="916" spans="1:2" x14ac:dyDescent="0.2">
      <c r="A916" s="154"/>
      <c r="B916" s="154"/>
    </row>
    <row r="917" spans="1:2" x14ac:dyDescent="0.2">
      <c r="A917" s="154"/>
      <c r="B917" s="154"/>
    </row>
    <row r="918" spans="1:2" x14ac:dyDescent="0.2">
      <c r="A918" s="154"/>
      <c r="B918" s="154"/>
    </row>
    <row r="919" spans="1:2" x14ac:dyDescent="0.2">
      <c r="A919" s="154"/>
      <c r="B919" s="154"/>
    </row>
    <row r="920" spans="1:2" x14ac:dyDescent="0.2">
      <c r="A920" s="154"/>
      <c r="B920" s="154"/>
    </row>
    <row r="921" spans="1:2" x14ac:dyDescent="0.2">
      <c r="A921" s="154"/>
      <c r="B921" s="154"/>
    </row>
    <row r="922" spans="1:2" x14ac:dyDescent="0.2">
      <c r="A922" s="154"/>
      <c r="B922" s="154"/>
    </row>
    <row r="923" spans="1:2" x14ac:dyDescent="0.2">
      <c r="A923" s="154"/>
      <c r="B923" s="154"/>
    </row>
    <row r="924" spans="1:2" x14ac:dyDescent="0.2">
      <c r="A924" s="154"/>
      <c r="B924" s="154"/>
    </row>
    <row r="925" spans="1:2" x14ac:dyDescent="0.2">
      <c r="A925" s="154"/>
      <c r="B925" s="154"/>
    </row>
    <row r="926" spans="1:2" x14ac:dyDescent="0.2">
      <c r="A926" s="154"/>
      <c r="B926" s="154"/>
    </row>
    <row r="927" spans="1:2" x14ac:dyDescent="0.2">
      <c r="A927" s="154"/>
      <c r="B927" s="154"/>
    </row>
    <row r="928" spans="1:2" x14ac:dyDescent="0.2">
      <c r="A928" s="154"/>
      <c r="B928" s="154"/>
    </row>
    <row r="929" spans="1:2" x14ac:dyDescent="0.2">
      <c r="A929" s="154"/>
      <c r="B929" s="154"/>
    </row>
    <row r="930" spans="1:2" x14ac:dyDescent="0.2">
      <c r="A930" s="154"/>
      <c r="B930" s="154"/>
    </row>
    <row r="931" spans="1:2" x14ac:dyDescent="0.2">
      <c r="A931" s="154"/>
      <c r="B931" s="154"/>
    </row>
    <row r="932" spans="1:2" x14ac:dyDescent="0.2">
      <c r="A932" s="154"/>
      <c r="B932" s="154"/>
    </row>
    <row r="933" spans="1:2" x14ac:dyDescent="0.2">
      <c r="A933" s="154"/>
      <c r="B933" s="154"/>
    </row>
    <row r="934" spans="1:2" x14ac:dyDescent="0.2">
      <c r="A934" s="154"/>
      <c r="B934" s="154"/>
    </row>
    <row r="935" spans="1:2" x14ac:dyDescent="0.2">
      <c r="A935" s="154"/>
      <c r="B935" s="154"/>
    </row>
    <row r="936" spans="1:2" x14ac:dyDescent="0.2">
      <c r="A936" s="154"/>
      <c r="B936" s="154"/>
    </row>
    <row r="937" spans="1:2" x14ac:dyDescent="0.2">
      <c r="A937" s="154"/>
      <c r="B937" s="154"/>
    </row>
    <row r="938" spans="1:2" x14ac:dyDescent="0.2">
      <c r="A938" s="154"/>
      <c r="B938" s="154"/>
    </row>
    <row r="939" spans="1:2" x14ac:dyDescent="0.2">
      <c r="A939" s="154"/>
      <c r="B939" s="154"/>
    </row>
    <row r="940" spans="1:2" x14ac:dyDescent="0.2">
      <c r="A940" s="154"/>
      <c r="B940" s="154"/>
    </row>
    <row r="941" spans="1:2" x14ac:dyDescent="0.2">
      <c r="A941" s="154"/>
      <c r="B941" s="154"/>
    </row>
    <row r="942" spans="1:2" x14ac:dyDescent="0.2">
      <c r="A942" s="154"/>
      <c r="B942" s="154"/>
    </row>
    <row r="943" spans="1:2" x14ac:dyDescent="0.2">
      <c r="A943" s="154"/>
      <c r="B943" s="154"/>
    </row>
    <row r="944" spans="1:2" x14ac:dyDescent="0.2">
      <c r="A944" s="154"/>
      <c r="B944" s="154"/>
    </row>
    <row r="945" spans="1:2" x14ac:dyDescent="0.2">
      <c r="A945" s="154"/>
      <c r="B945" s="154"/>
    </row>
    <row r="946" spans="1:2" x14ac:dyDescent="0.2">
      <c r="A946" s="154"/>
      <c r="B946" s="154"/>
    </row>
    <row r="947" spans="1:2" x14ac:dyDescent="0.2">
      <c r="A947" s="154"/>
      <c r="B947" s="154"/>
    </row>
    <row r="948" spans="1:2" x14ac:dyDescent="0.2">
      <c r="A948" s="154"/>
      <c r="B948" s="154"/>
    </row>
    <row r="949" spans="1:2" x14ac:dyDescent="0.2">
      <c r="A949" s="154"/>
      <c r="B949" s="154"/>
    </row>
    <row r="950" spans="1:2" x14ac:dyDescent="0.2">
      <c r="A950" s="154"/>
      <c r="B950" s="154"/>
    </row>
    <row r="951" spans="1:2" x14ac:dyDescent="0.2">
      <c r="A951" s="154"/>
      <c r="B951" s="154"/>
    </row>
    <row r="952" spans="1:2" x14ac:dyDescent="0.2">
      <c r="A952" s="154"/>
      <c r="B952" s="154"/>
    </row>
    <row r="953" spans="1:2" x14ac:dyDescent="0.2">
      <c r="A953" s="154"/>
      <c r="B953" s="154"/>
    </row>
    <row r="954" spans="1:2" x14ac:dyDescent="0.2">
      <c r="A954" s="154"/>
      <c r="B954" s="154"/>
    </row>
    <row r="955" spans="1:2" x14ac:dyDescent="0.2">
      <c r="A955" s="154"/>
      <c r="B955" s="154"/>
    </row>
    <row r="956" spans="1:2" x14ac:dyDescent="0.2">
      <c r="A956" s="154"/>
      <c r="B956" s="154"/>
    </row>
    <row r="957" spans="1:2" x14ac:dyDescent="0.2">
      <c r="A957" s="154"/>
      <c r="B957" s="154"/>
    </row>
    <row r="958" spans="1:2" x14ac:dyDescent="0.2">
      <c r="A958" s="154"/>
      <c r="B958" s="154"/>
    </row>
    <row r="959" spans="1:2" x14ac:dyDescent="0.2">
      <c r="A959" s="154"/>
      <c r="B959" s="154"/>
    </row>
    <row r="960" spans="1:2" x14ac:dyDescent="0.2">
      <c r="A960" s="154"/>
      <c r="B960" s="154"/>
    </row>
    <row r="961" spans="1:2" x14ac:dyDescent="0.2">
      <c r="A961" s="154"/>
      <c r="B961" s="154"/>
    </row>
    <row r="962" spans="1:2" x14ac:dyDescent="0.2">
      <c r="A962" s="154"/>
      <c r="B962" s="154"/>
    </row>
    <row r="963" spans="1:2" x14ac:dyDescent="0.2">
      <c r="A963" s="154"/>
      <c r="B963" s="154"/>
    </row>
    <row r="964" spans="1:2" x14ac:dyDescent="0.2">
      <c r="A964" s="154"/>
      <c r="B964" s="154"/>
    </row>
    <row r="965" spans="1:2" x14ac:dyDescent="0.2">
      <c r="A965" s="154"/>
      <c r="B965" s="154"/>
    </row>
    <row r="966" spans="1:2" x14ac:dyDescent="0.2">
      <c r="A966" s="154"/>
      <c r="B966" s="154"/>
    </row>
    <row r="967" spans="1:2" x14ac:dyDescent="0.2">
      <c r="A967" s="154"/>
      <c r="B967" s="154"/>
    </row>
    <row r="968" spans="1:2" x14ac:dyDescent="0.2">
      <c r="A968" s="154"/>
      <c r="B968" s="154"/>
    </row>
    <row r="969" spans="1:2" x14ac:dyDescent="0.2">
      <c r="A969" s="154"/>
      <c r="B969" s="154"/>
    </row>
    <row r="970" spans="1:2" x14ac:dyDescent="0.2">
      <c r="A970" s="154"/>
      <c r="B970" s="154"/>
    </row>
    <row r="971" spans="1:2" x14ac:dyDescent="0.2">
      <c r="A971" s="154"/>
      <c r="B971" s="154"/>
    </row>
    <row r="972" spans="1:2" x14ac:dyDescent="0.2">
      <c r="A972" s="154"/>
      <c r="B972" s="154"/>
    </row>
    <row r="973" spans="1:2" x14ac:dyDescent="0.2">
      <c r="A973" s="154"/>
      <c r="B973" s="154"/>
    </row>
    <row r="974" spans="1:2" x14ac:dyDescent="0.2">
      <c r="A974" s="154"/>
      <c r="B974" s="154"/>
    </row>
    <row r="975" spans="1:2" x14ac:dyDescent="0.2">
      <c r="A975" s="154"/>
      <c r="B975" s="154"/>
    </row>
    <row r="976" spans="1:2" x14ac:dyDescent="0.2">
      <c r="A976" s="154"/>
      <c r="B976" s="154"/>
    </row>
    <row r="977" spans="1:2" x14ac:dyDescent="0.2">
      <c r="A977" s="154"/>
      <c r="B977" s="154"/>
    </row>
    <row r="978" spans="1:2" x14ac:dyDescent="0.2">
      <c r="A978" s="154"/>
      <c r="B978" s="154"/>
    </row>
    <row r="979" spans="1:2" x14ac:dyDescent="0.2">
      <c r="A979" s="154"/>
      <c r="B979" s="154"/>
    </row>
    <row r="980" spans="1:2" x14ac:dyDescent="0.2">
      <c r="A980" s="154"/>
      <c r="B980" s="154"/>
    </row>
    <row r="981" spans="1:2" x14ac:dyDescent="0.2">
      <c r="A981" s="154"/>
      <c r="B981" s="154"/>
    </row>
    <row r="982" spans="1:2" x14ac:dyDescent="0.2">
      <c r="A982" s="154"/>
      <c r="B982" s="154"/>
    </row>
    <row r="983" spans="1:2" x14ac:dyDescent="0.2">
      <c r="A983" s="154"/>
      <c r="B983" s="154"/>
    </row>
    <row r="984" spans="1:2" x14ac:dyDescent="0.2">
      <c r="A984" s="154"/>
      <c r="B984" s="154"/>
    </row>
    <row r="985" spans="1:2" x14ac:dyDescent="0.2">
      <c r="A985" s="154"/>
      <c r="B985" s="154"/>
    </row>
    <row r="986" spans="1:2" x14ac:dyDescent="0.2">
      <c r="A986" s="154"/>
      <c r="B986" s="154"/>
    </row>
    <row r="987" spans="1:2" x14ac:dyDescent="0.2">
      <c r="A987" s="154"/>
      <c r="B987" s="154"/>
    </row>
    <row r="988" spans="1:2" x14ac:dyDescent="0.2">
      <c r="A988" s="154"/>
      <c r="B988" s="154"/>
    </row>
    <row r="989" spans="1:2" x14ac:dyDescent="0.2">
      <c r="A989" s="154"/>
      <c r="B989" s="154"/>
    </row>
    <row r="990" spans="1:2" x14ac:dyDescent="0.2">
      <c r="A990" s="154"/>
      <c r="B990" s="154"/>
    </row>
    <row r="991" spans="1:2" x14ac:dyDescent="0.2">
      <c r="A991" s="154"/>
      <c r="B991" s="154"/>
    </row>
    <row r="992" spans="1:2" x14ac:dyDescent="0.2">
      <c r="A992" s="154"/>
      <c r="B992" s="154"/>
    </row>
    <row r="993" spans="1:2" x14ac:dyDescent="0.2">
      <c r="A993" s="154"/>
      <c r="B993" s="154"/>
    </row>
    <row r="994" spans="1:2" x14ac:dyDescent="0.2">
      <c r="A994" s="154"/>
      <c r="B994" s="154"/>
    </row>
    <row r="995" spans="1:2" x14ac:dyDescent="0.2">
      <c r="A995" s="154"/>
      <c r="B995" s="154"/>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5" t="s">
        <v>57</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5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Yunjia Liu</cp:lastModifiedBy>
  <dcterms:created xsi:type="dcterms:W3CDTF">2014-11-11T15:41:11Z</dcterms:created>
  <dcterms:modified xsi:type="dcterms:W3CDTF">2024-10-01T06:48:49Z</dcterms:modified>
</cp:coreProperties>
</file>