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ocuments\Project\Model\Schisto_model\"/>
    </mc:Choice>
  </mc:AlternateContent>
  <xr:revisionPtr revIDLastSave="0" documentId="13_ncr:1_{CC830436-6231-4DED-9DD1-0B1CEADBB9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H38" i="1"/>
  <c r="H40" i="1"/>
  <c r="H39" i="1"/>
  <c r="F34" i="1"/>
  <c r="F33" i="1"/>
  <c r="F32" i="1"/>
  <c r="H65" i="1"/>
  <c r="H75" i="1"/>
  <c r="H76" i="1"/>
  <c r="H74" i="1"/>
  <c r="H67" i="1"/>
  <c r="H66" i="1"/>
  <c r="H13" i="1"/>
  <c r="H11" i="1"/>
  <c r="H12" i="1"/>
  <c r="F4" i="1"/>
  <c r="F3" i="1"/>
</calcChain>
</file>

<file path=xl/sharedStrings.xml><?xml version="1.0" encoding="utf-8"?>
<sst xmlns="http://schemas.openxmlformats.org/spreadsheetml/2006/main" count="333" uniqueCount="15">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</sst>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E+00"/>
    <numFmt numFmtId="166" formatCode="0.0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164" fontId="0" fillId="1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1" xfId="0" applyNumberFormat="1" applyFill="1" applyBorder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6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  <xf numFmtId="0" fontId="0" fillId="0" borderId="1" xfId="0" applyBorder="1"/>
    <xf numFmtId="167" fontId="0" fillId="3" borderId="0" xfId="0" applyNumberFormat="1" applyFont="1" applyFill="1"/>
    <xf numFmtId="166" fontId="0" fillId="3" borderId="0" xfId="0" applyNumberFormat="1" applyFont="1" applyFill="1"/>
    <xf numFmtId="0" fontId="2" fillId="0" borderId="0" xfId="0" applyFon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2"/>
  <sheetViews>
    <sheetView tabSelected="1" zoomScaleNormal="100" workbookViewId="0">
      <pane ySplit="1" topLeftCell="A44" activePane="bottomLeft" state="frozen"/>
      <selection pane="bottomLeft" activeCell="L60" sqref="L60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  <col min="9" max="9" width="17.2187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14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 s="54" t="b">
        <v>0</v>
      </c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0.000101*0.84</f>
        <v>8.4839999999999994E-5</v>
      </c>
      <c r="G3" s="4">
        <v>0.15</v>
      </c>
      <c r="H3" s="4">
        <v>0</v>
      </c>
      <c r="I3" t="b">
        <v>1</v>
      </c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0.000101*0.84</f>
        <v>8.4839999999999994E-5</v>
      </c>
      <c r="G4" s="4">
        <v>0.15</v>
      </c>
      <c r="H4" s="4">
        <v>0</v>
      </c>
      <c r="I4" t="b">
        <v>1</v>
      </c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8.7999999999999998E-5</v>
      </c>
      <c r="G5" s="6">
        <v>0.15</v>
      </c>
      <c r="H5" s="6">
        <v>0</v>
      </c>
      <c r="I5" t="b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8.8999999999999995E-5</v>
      </c>
      <c r="G6" s="6">
        <v>0.15</v>
      </c>
      <c r="H6" s="6">
        <v>0</v>
      </c>
      <c r="I6" t="b">
        <v>1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8.8999999999999995E-5</v>
      </c>
      <c r="G7" s="6">
        <v>0.15</v>
      </c>
      <c r="H7" s="6">
        <v>0</v>
      </c>
      <c r="I7" t="b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1.25E-4</v>
      </c>
      <c r="G8" s="8">
        <v>0.12</v>
      </c>
      <c r="H8" s="8">
        <v>0</v>
      </c>
      <c r="I8" t="b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1.25E-4</v>
      </c>
      <c r="G9" s="8">
        <v>0.12</v>
      </c>
      <c r="H9" s="8">
        <v>0</v>
      </c>
      <c r="I9" t="b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1.25E-4</v>
      </c>
      <c r="G10" s="8">
        <v>0.12</v>
      </c>
      <c r="H10" s="8">
        <v>0</v>
      </c>
      <c r="I10" t="b">
        <v>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1.32E-2</v>
      </c>
      <c r="G11" s="10">
        <v>0.15</v>
      </c>
      <c r="H11" s="10">
        <f>3*10^(-10)</f>
        <v>3E-10</v>
      </c>
      <c r="I11" t="b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1.2999999999999999E-2</v>
      </c>
      <c r="G12" s="10">
        <v>0.15</v>
      </c>
      <c r="H12" s="10">
        <f>3.2*10^(-10)</f>
        <v>3.2000000000000003E-10</v>
      </c>
      <c r="I12" t="b">
        <v>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1.2999999999999999E-2</v>
      </c>
      <c r="G13" s="10">
        <v>0.15</v>
      </c>
      <c r="H13" s="10">
        <f>3.2*10^(-10)</f>
        <v>3.2000000000000003E-10</v>
      </c>
      <c r="I13" t="b">
        <v>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1.44E-2</v>
      </c>
      <c r="G14" s="12">
        <v>0.15</v>
      </c>
      <c r="H14" s="12">
        <v>3E-10</v>
      </c>
      <c r="I14" t="b">
        <v>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1.4999999999999999E-2</v>
      </c>
      <c r="G15" s="12">
        <v>0.15</v>
      </c>
      <c r="H15" s="12">
        <v>3E-10</v>
      </c>
      <c r="I15" t="b">
        <v>1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1.4999999999999999E-2</v>
      </c>
      <c r="G16" s="12">
        <v>0.15</v>
      </c>
      <c r="H16" s="12">
        <v>3E-10</v>
      </c>
      <c r="I16" t="b">
        <v>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7.0000000000000007E-2</v>
      </c>
      <c r="F17" s="14">
        <v>1.6E-2</v>
      </c>
      <c r="G17" s="14">
        <v>0.12</v>
      </c>
      <c r="H17" s="14">
        <v>4.0000000000000001E-10</v>
      </c>
      <c r="I17" t="b">
        <v>1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7.0000000000000007E-2</v>
      </c>
      <c r="F18" s="14">
        <v>1.6E-2</v>
      </c>
      <c r="G18" s="14">
        <v>0.12</v>
      </c>
      <c r="H18" s="14">
        <v>4.0000000000000001E-10</v>
      </c>
      <c r="I18" t="b">
        <v>1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7.0000000000000007E-2</v>
      </c>
      <c r="F19" s="14">
        <v>1.6E-2</v>
      </c>
      <c r="G19" s="14">
        <v>0.12</v>
      </c>
      <c r="H19" s="14">
        <v>4.0000000000000001E-10</v>
      </c>
      <c r="I19" t="b">
        <v>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2.1000000000000001E-2</v>
      </c>
      <c r="G20" s="16">
        <v>0.15</v>
      </c>
      <c r="H20" s="46">
        <v>3.7999999999999998E-10</v>
      </c>
      <c r="I20" t="b">
        <v>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2.0799999999999999E-2</v>
      </c>
      <c r="G21" s="16">
        <v>0.15</v>
      </c>
      <c r="H21" s="40">
        <v>4.0000000000000001E-10</v>
      </c>
      <c r="I21" t="b">
        <v>1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2.0799999999999999E-2</v>
      </c>
      <c r="G22" s="16">
        <v>0.15</v>
      </c>
      <c r="H22" s="40">
        <v>4.0000000000000001E-10</v>
      </c>
      <c r="I22" t="b">
        <v>1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2.8799999999999999E-2</v>
      </c>
      <c r="G23" s="18">
        <v>0.15</v>
      </c>
      <c r="H23" s="41">
        <v>3E-10</v>
      </c>
      <c r="I23" t="b">
        <v>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2.3E-2</v>
      </c>
      <c r="G24" s="18">
        <v>0.15</v>
      </c>
      <c r="H24" s="41">
        <v>4.0000000000000001E-10</v>
      </c>
      <c r="I24" t="b">
        <v>1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2.3E-2</v>
      </c>
      <c r="G25" s="18">
        <v>0.15</v>
      </c>
      <c r="H25" s="41">
        <v>4.0000000000000001E-10</v>
      </c>
      <c r="I25" t="b">
        <v>1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7.0000000000000007E-2</v>
      </c>
      <c r="F26" s="20">
        <v>3.3000000000000002E-2</v>
      </c>
      <c r="G26" s="20">
        <v>0.12</v>
      </c>
      <c r="H26" s="39">
        <v>4.0000000000000001E-10</v>
      </c>
      <c r="I26" t="b">
        <v>1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7.0000000000000007E-2</v>
      </c>
      <c r="F27" s="20">
        <v>3.3000000000000002E-2</v>
      </c>
      <c r="G27" s="20">
        <v>0.12</v>
      </c>
      <c r="H27" s="39">
        <v>4.0000000000000001E-10</v>
      </c>
      <c r="I27" t="b">
        <v>1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7.0000000000000007E-2</v>
      </c>
      <c r="F28" s="26">
        <v>3.3000000000000002E-2</v>
      </c>
      <c r="G28" s="26">
        <v>0.12</v>
      </c>
      <c r="H28" s="42">
        <v>4.0000000000000001E-10</v>
      </c>
      <c r="I28" s="51" t="b">
        <v>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/>
      <c r="G29" s="4"/>
      <c r="H29" s="4"/>
      <c r="I29" s="54" t="b">
        <v>0</v>
      </c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8">
        <v>9.5000000000000005E-5</v>
      </c>
      <c r="G30" s="4">
        <v>0.35</v>
      </c>
      <c r="H30" s="4">
        <v>0</v>
      </c>
      <c r="I30" t="b">
        <v>1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9.3999999999999994E-5</v>
      </c>
      <c r="G31" s="4">
        <v>0.35</v>
      </c>
      <c r="H31" s="4">
        <v>0</v>
      </c>
      <c r="I31" t="b">
        <v>1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0.000115</f>
        <v>1.15E-4</v>
      </c>
      <c r="G32" s="6">
        <v>0.3</v>
      </c>
      <c r="H32" s="6">
        <v>0</v>
      </c>
      <c r="I32" t="b">
        <v>1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0.000112</f>
        <v>1.12E-4</v>
      </c>
      <c r="G33" s="6">
        <v>0.3</v>
      </c>
      <c r="H33" s="6">
        <v>0</v>
      </c>
      <c r="I33" t="b">
        <v>1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0.000112</f>
        <v>1.12E-4</v>
      </c>
      <c r="G34" s="6">
        <v>0.3</v>
      </c>
      <c r="H34" s="6">
        <v>0</v>
      </c>
      <c r="I34" t="b">
        <v>1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</f>
        <v>2.0000000000000001E-4</v>
      </c>
      <c r="G35" s="8">
        <v>0.25</v>
      </c>
      <c r="H35" s="8">
        <v>0</v>
      </c>
      <c r="I35" t="b">
        <v>1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0.00019</f>
        <v>1.9000000000000001E-4</v>
      </c>
      <c r="G36" s="8">
        <v>0.25</v>
      </c>
      <c r="H36" s="8">
        <v>0</v>
      </c>
      <c r="I36" t="b">
        <v>1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0.00019</f>
        <v>1.9000000000000001E-4</v>
      </c>
      <c r="G37" s="8">
        <v>0.25</v>
      </c>
      <c r="H37" s="8">
        <v>0</v>
      </c>
      <c r="I37" t="b">
        <v>1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v>5.33E-2</v>
      </c>
      <c r="G38" s="10">
        <v>0.3</v>
      </c>
      <c r="H38" s="10">
        <f>9*10^(-11)</f>
        <v>8.9999999999999999E-11</v>
      </c>
      <c r="I38" t="b">
        <v>1</v>
      </c>
      <c r="J38"/>
      <c r="K38"/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v>5.3100000000000001E-2</v>
      </c>
      <c r="G39" s="10">
        <v>0.3</v>
      </c>
      <c r="H39" s="10">
        <f>9*10^(-11)</f>
        <v>8.9999999999999999E-11</v>
      </c>
      <c r="I39" t="b">
        <v>1</v>
      </c>
      <c r="J39"/>
      <c r="K39"/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v>5.3600000000000002E-2</v>
      </c>
      <c r="G40" s="10">
        <v>0.3</v>
      </c>
      <c r="H40" s="10">
        <f>9*10^(-11)</f>
        <v>8.9999999999999999E-11</v>
      </c>
      <c r="I40" t="b">
        <v>1</v>
      </c>
      <c r="J40"/>
      <c r="K40"/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v>5.7000000000000002E-2</v>
      </c>
      <c r="G41" s="12">
        <v>0.3</v>
      </c>
      <c r="H41" s="12">
        <v>1E-10</v>
      </c>
      <c r="I41" t="b">
        <v>1</v>
      </c>
      <c r="J41"/>
      <c r="K41"/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v>5.8000000000000003E-2</v>
      </c>
      <c r="G42" s="12">
        <v>0.3</v>
      </c>
      <c r="H42" s="12">
        <v>1E-10</v>
      </c>
      <c r="I42" t="b">
        <v>1</v>
      </c>
      <c r="J42"/>
      <c r="K42"/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v>5.8000000000000003E-2</v>
      </c>
      <c r="G43" s="12">
        <v>0.3</v>
      </c>
      <c r="H43" s="12">
        <v>1E-10</v>
      </c>
      <c r="I43" t="b">
        <v>1</v>
      </c>
      <c r="J43"/>
      <c r="K43"/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7.0000000000000007E-2</v>
      </c>
      <c r="F44" s="14">
        <v>7.0400000000000004E-2</v>
      </c>
      <c r="G44" s="14">
        <v>0.26</v>
      </c>
      <c r="H44" s="14">
        <v>1.2999999999999999E-10</v>
      </c>
      <c r="I44" t="b">
        <v>1</v>
      </c>
      <c r="J44"/>
      <c r="K44"/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0.06</v>
      </c>
      <c r="F45" s="14">
        <v>6.8000000000000005E-2</v>
      </c>
      <c r="G45" s="14">
        <v>0.26</v>
      </c>
      <c r="H45" s="14">
        <v>1.2999999999999999E-10</v>
      </c>
      <c r="I45" t="b">
        <v>1</v>
      </c>
      <c r="J45"/>
      <c r="K45"/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0.06</v>
      </c>
      <c r="F46" s="14">
        <v>6.8000000000000005E-2</v>
      </c>
      <c r="G46" s="14">
        <v>0.26</v>
      </c>
      <c r="H46" s="14">
        <v>1.2999999999999999E-10</v>
      </c>
      <c r="I46" t="b">
        <v>1</v>
      </c>
      <c r="J46"/>
      <c r="K46"/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9.5000000000000001E-2</v>
      </c>
      <c r="G47" s="24">
        <v>0.3</v>
      </c>
      <c r="H47" s="16">
        <v>1E-10</v>
      </c>
      <c r="I47" t="b">
        <v>1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v>0.11</v>
      </c>
      <c r="G48" s="24">
        <v>0.3</v>
      </c>
      <c r="H48" s="16">
        <v>8.9999999999999999E-11</v>
      </c>
      <c r="I48" t="b">
        <v>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0.109</v>
      </c>
      <c r="G49" s="24">
        <v>0.3</v>
      </c>
      <c r="H49" s="16">
        <v>8.9999999999999999E-11</v>
      </c>
      <c r="I49" t="b">
        <v>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0.13</v>
      </c>
      <c r="G50" s="18">
        <v>0.3</v>
      </c>
      <c r="H50" s="18">
        <v>8.9999999999999999E-11</v>
      </c>
      <c r="I50" t="b">
        <v>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0.13</v>
      </c>
      <c r="G51" s="18">
        <v>0.3</v>
      </c>
      <c r="H51" s="18">
        <v>8.9999999999999999E-11</v>
      </c>
      <c r="I51" t="b">
        <v>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0.13</v>
      </c>
      <c r="G52" s="18">
        <v>0.3</v>
      </c>
      <c r="H52" s="18">
        <v>8.9999999999999999E-11</v>
      </c>
      <c r="I52" t="b">
        <v>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0.08</v>
      </c>
      <c r="F53" s="20">
        <v>0.16</v>
      </c>
      <c r="G53" s="20">
        <v>0.26</v>
      </c>
      <c r="H53" s="49">
        <v>1.2999999999999999E-10</v>
      </c>
      <c r="I53" t="b">
        <v>1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7.0000000000000007E-2</v>
      </c>
      <c r="F54" s="20">
        <v>0.14399999999999999</v>
      </c>
      <c r="G54" s="20">
        <v>0.26</v>
      </c>
      <c r="H54" s="49">
        <v>1.2999999999999999E-10</v>
      </c>
      <c r="I54" t="b">
        <v>1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0.06</v>
      </c>
      <c r="F55" s="26">
        <v>0.13600000000000001</v>
      </c>
      <c r="G55" s="26">
        <v>0.26</v>
      </c>
      <c r="H55" s="50">
        <v>1.2999999999999999E-10</v>
      </c>
      <c r="I55" s="51" t="b">
        <v>1</v>
      </c>
    </row>
    <row r="56" spans="1:16383" x14ac:dyDescent="0.3">
      <c r="A56" s="28" t="s">
        <v>12</v>
      </c>
      <c r="B56" s="2" t="s">
        <v>5</v>
      </c>
      <c r="C56" s="2" t="s">
        <v>5</v>
      </c>
      <c r="D56" s="2" t="s">
        <v>5</v>
      </c>
      <c r="E56" s="3">
        <v>0</v>
      </c>
      <c r="F56" s="55">
        <v>7.8499999999999997E-5</v>
      </c>
      <c r="G56" s="4">
        <v>0.1</v>
      </c>
      <c r="H56" s="4">
        <v>0</v>
      </c>
      <c r="I56" s="54" t="b">
        <v>0</v>
      </c>
    </row>
    <row r="57" spans="1:16383" x14ac:dyDescent="0.3">
      <c r="A57" s="29" t="s">
        <v>12</v>
      </c>
      <c r="B57" s="4" t="s">
        <v>5</v>
      </c>
      <c r="C57" s="4" t="s">
        <v>5</v>
      </c>
      <c r="D57" s="4" t="s">
        <v>6</v>
      </c>
      <c r="E57" s="5">
        <v>0</v>
      </c>
      <c r="F57" s="55">
        <v>7.7799999999999994E-5</v>
      </c>
      <c r="G57" s="4">
        <v>0.1</v>
      </c>
      <c r="H57" s="4">
        <v>0</v>
      </c>
      <c r="I57" s="54" t="b">
        <v>0</v>
      </c>
    </row>
    <row r="58" spans="1:16383" x14ac:dyDescent="0.3">
      <c r="A58" s="29" t="s">
        <v>12</v>
      </c>
      <c r="B58" s="4" t="s">
        <v>5</v>
      </c>
      <c r="C58" s="4" t="s">
        <v>5</v>
      </c>
      <c r="D58" s="4" t="s">
        <v>7</v>
      </c>
      <c r="E58" s="5">
        <v>0</v>
      </c>
      <c r="F58" s="55">
        <v>7.7700000000000005E-5</v>
      </c>
      <c r="G58" s="4">
        <v>0.1</v>
      </c>
      <c r="H58" s="4">
        <v>0</v>
      </c>
      <c r="I58" s="54" t="b">
        <v>0</v>
      </c>
    </row>
    <row r="59" spans="1:16383" x14ac:dyDescent="0.3">
      <c r="A59" s="30" t="s">
        <v>12</v>
      </c>
      <c r="B59" s="6" t="s">
        <v>6</v>
      </c>
      <c r="C59" s="6" t="s">
        <v>5</v>
      </c>
      <c r="D59" s="6" t="s">
        <v>5</v>
      </c>
      <c r="E59" s="7">
        <v>0</v>
      </c>
      <c r="F59" s="53">
        <v>7.8999999999999996E-5</v>
      </c>
      <c r="G59" s="6">
        <v>0.1</v>
      </c>
      <c r="H59" s="6">
        <v>0</v>
      </c>
      <c r="I59" s="54" t="b">
        <v>0</v>
      </c>
    </row>
    <row r="60" spans="1:16383" x14ac:dyDescent="0.3">
      <c r="A60" s="30" t="s">
        <v>12</v>
      </c>
      <c r="B60" s="6" t="s">
        <v>6</v>
      </c>
      <c r="C60" s="6" t="s">
        <v>5</v>
      </c>
      <c r="D60" s="6" t="s">
        <v>6</v>
      </c>
      <c r="E60" s="7">
        <v>0</v>
      </c>
      <c r="F60" s="52">
        <v>7.8499999999999997E-5</v>
      </c>
      <c r="G60" s="6">
        <v>0.1</v>
      </c>
      <c r="H60" s="6">
        <v>0</v>
      </c>
      <c r="I60" s="54" t="b">
        <v>0</v>
      </c>
    </row>
    <row r="61" spans="1:16383" x14ac:dyDescent="0.3">
      <c r="A61" s="30" t="s">
        <v>12</v>
      </c>
      <c r="B61" s="6" t="s">
        <v>6</v>
      </c>
      <c r="C61" s="6" t="s">
        <v>5</v>
      </c>
      <c r="D61" s="6" t="s">
        <v>7</v>
      </c>
      <c r="E61" s="7">
        <v>0</v>
      </c>
      <c r="F61" s="52">
        <v>7.8499999999999997E-5</v>
      </c>
      <c r="G61" s="6">
        <v>0.1</v>
      </c>
      <c r="H61" s="6">
        <v>0</v>
      </c>
      <c r="I61" s="54" t="b">
        <v>0</v>
      </c>
    </row>
    <row r="62" spans="1:16383" x14ac:dyDescent="0.3">
      <c r="A62" s="31" t="s">
        <v>12</v>
      </c>
      <c r="B62" s="8" t="s">
        <v>7</v>
      </c>
      <c r="C62" s="8" t="s">
        <v>5</v>
      </c>
      <c r="D62" s="8" t="s">
        <v>5</v>
      </c>
      <c r="E62" s="9">
        <v>0</v>
      </c>
      <c r="F62" s="8">
        <v>8.2000000000000001E-5</v>
      </c>
      <c r="G62" s="8">
        <v>0.1</v>
      </c>
      <c r="H62" s="8">
        <v>0</v>
      </c>
      <c r="I62" s="54" t="b">
        <v>0</v>
      </c>
    </row>
    <row r="63" spans="1:16383" x14ac:dyDescent="0.3">
      <c r="A63" s="31" t="s">
        <v>12</v>
      </c>
      <c r="B63" s="8" t="s">
        <v>7</v>
      </c>
      <c r="C63" s="8" t="s">
        <v>5</v>
      </c>
      <c r="D63" s="8" t="s">
        <v>6</v>
      </c>
      <c r="E63" s="9">
        <v>0</v>
      </c>
      <c r="F63" s="8">
        <v>8.2000000000000001E-5</v>
      </c>
      <c r="G63" s="8">
        <v>0.1</v>
      </c>
      <c r="H63" s="8">
        <v>0</v>
      </c>
      <c r="I63" s="54" t="b">
        <v>0</v>
      </c>
    </row>
    <row r="64" spans="1:16383" x14ac:dyDescent="0.3">
      <c r="A64" s="31" t="s">
        <v>12</v>
      </c>
      <c r="B64" s="8" t="s">
        <v>7</v>
      </c>
      <c r="C64" s="8" t="s">
        <v>5</v>
      </c>
      <c r="D64" s="8" t="s">
        <v>7</v>
      </c>
      <c r="E64" s="9">
        <v>0</v>
      </c>
      <c r="F64" s="8">
        <v>8.2000000000000001E-5</v>
      </c>
      <c r="G64" s="8">
        <v>0.1</v>
      </c>
      <c r="H64" s="8">
        <v>0</v>
      </c>
      <c r="I64" s="54" t="b">
        <v>0</v>
      </c>
    </row>
    <row r="65" spans="1:22" s="10" customFormat="1" x14ac:dyDescent="0.3">
      <c r="A65" s="36" t="s">
        <v>12</v>
      </c>
      <c r="B65" s="10" t="s">
        <v>5</v>
      </c>
      <c r="C65" s="10" t="s">
        <v>6</v>
      </c>
      <c r="D65" s="10" t="s">
        <v>5</v>
      </c>
      <c r="E65" s="11">
        <v>0.06</v>
      </c>
      <c r="F65" s="10">
        <v>9.7999999999999997E-4</v>
      </c>
      <c r="G65" s="10">
        <v>0.1</v>
      </c>
      <c r="H65" s="43">
        <f>0.000000004</f>
        <v>4.0000000000000002E-9</v>
      </c>
      <c r="I65" t="b">
        <v>1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0" customFormat="1" x14ac:dyDescent="0.3">
      <c r="A66" s="36" t="s">
        <v>12</v>
      </c>
      <c r="B66" s="10" t="s">
        <v>5</v>
      </c>
      <c r="C66" s="10" t="s">
        <v>6</v>
      </c>
      <c r="D66" s="10" t="s">
        <v>6</v>
      </c>
      <c r="E66" s="11">
        <v>0.06</v>
      </c>
      <c r="F66" s="10">
        <v>9.7999999999999997E-4</v>
      </c>
      <c r="G66" s="10">
        <v>0.1</v>
      </c>
      <c r="H66" s="43">
        <f>0.000000005*0.8</f>
        <v>4.0000000000000002E-9</v>
      </c>
      <c r="I66" t="b">
        <v>1</v>
      </c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10" customFormat="1" x14ac:dyDescent="0.3">
      <c r="A67" s="36" t="s">
        <v>12</v>
      </c>
      <c r="B67" s="10" t="s">
        <v>5</v>
      </c>
      <c r="C67" s="10" t="s">
        <v>6</v>
      </c>
      <c r="D67" s="10" t="s">
        <v>7</v>
      </c>
      <c r="E67" s="11">
        <v>0.06</v>
      </c>
      <c r="F67" s="10">
        <v>9.7999999999999997E-4</v>
      </c>
      <c r="G67" s="10">
        <v>0.1</v>
      </c>
      <c r="H67" s="43">
        <f>0.000000005*0.8</f>
        <v>4.0000000000000002E-9</v>
      </c>
      <c r="I67" t="b">
        <v>1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s="12" customFormat="1" x14ac:dyDescent="0.3">
      <c r="A68" s="37" t="s">
        <v>12</v>
      </c>
      <c r="B68" s="12" t="s">
        <v>6</v>
      </c>
      <c r="C68" s="12" t="s">
        <v>6</v>
      </c>
      <c r="D68" s="12" t="s">
        <v>5</v>
      </c>
      <c r="E68" s="13">
        <v>0.06</v>
      </c>
      <c r="F68" s="12">
        <v>9.8999999999999999E-4</v>
      </c>
      <c r="G68" s="12">
        <v>0.1</v>
      </c>
      <c r="H68" s="44">
        <v>4.0000000000000002E-9</v>
      </c>
      <c r="I68" t="b">
        <v>1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s="12" customFormat="1" x14ac:dyDescent="0.3">
      <c r="A69" s="37" t="s">
        <v>12</v>
      </c>
      <c r="B69" s="12" t="s">
        <v>6</v>
      </c>
      <c r="C69" s="12" t="s">
        <v>6</v>
      </c>
      <c r="D69" s="12" t="s">
        <v>6</v>
      </c>
      <c r="E69" s="13">
        <v>0.06</v>
      </c>
      <c r="F69" s="12">
        <v>9.8999999999999999E-4</v>
      </c>
      <c r="G69" s="12">
        <v>0.1</v>
      </c>
      <c r="H69" s="44">
        <v>4.0000000000000002E-9</v>
      </c>
      <c r="I69" t="b">
        <v>1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s="12" customFormat="1" x14ac:dyDescent="0.3">
      <c r="A70" s="37" t="s">
        <v>12</v>
      </c>
      <c r="B70" s="12" t="s">
        <v>6</v>
      </c>
      <c r="C70" s="12" t="s">
        <v>6</v>
      </c>
      <c r="D70" s="12" t="s">
        <v>7</v>
      </c>
      <c r="E70" s="13">
        <v>0.06</v>
      </c>
      <c r="F70" s="12">
        <v>9.8999999999999999E-4</v>
      </c>
      <c r="G70" s="12">
        <v>0.1</v>
      </c>
      <c r="H70" s="44">
        <v>4.0000000000000002E-9</v>
      </c>
      <c r="I70" t="b">
        <v>1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s="14" customFormat="1" x14ac:dyDescent="0.3">
      <c r="A71" s="38" t="s">
        <v>12</v>
      </c>
      <c r="B71" s="14" t="s">
        <v>7</v>
      </c>
      <c r="C71" s="14" t="s">
        <v>6</v>
      </c>
      <c r="D71" s="14" t="s">
        <v>5</v>
      </c>
      <c r="E71" s="15">
        <v>0.05</v>
      </c>
      <c r="F71" s="14">
        <v>1E-3</v>
      </c>
      <c r="G71" s="14">
        <v>0.1</v>
      </c>
      <c r="H71" s="45">
        <v>4.0000000000000002E-9</v>
      </c>
      <c r="I71" t="b">
        <v>1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s="14" customFormat="1" x14ac:dyDescent="0.3">
      <c r="A72" s="38" t="s">
        <v>12</v>
      </c>
      <c r="B72" s="14" t="s">
        <v>7</v>
      </c>
      <c r="C72" s="14" t="s">
        <v>6</v>
      </c>
      <c r="D72" s="14" t="s">
        <v>6</v>
      </c>
      <c r="E72" s="15">
        <v>0.06</v>
      </c>
      <c r="F72" s="14">
        <v>1E-3</v>
      </c>
      <c r="G72" s="14">
        <v>0.1</v>
      </c>
      <c r="H72" s="45">
        <v>4.0000000000000002E-9</v>
      </c>
      <c r="I72" t="b">
        <v>1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s="14" customFormat="1" x14ac:dyDescent="0.3">
      <c r="A73" s="38" t="s">
        <v>12</v>
      </c>
      <c r="B73" s="14" t="s">
        <v>7</v>
      </c>
      <c r="C73" s="14" t="s">
        <v>6</v>
      </c>
      <c r="D73" s="14" t="s">
        <v>7</v>
      </c>
      <c r="E73" s="15">
        <v>0.05</v>
      </c>
      <c r="F73" s="14">
        <v>1E-3</v>
      </c>
      <c r="G73" s="14">
        <v>0.1</v>
      </c>
      <c r="H73" s="45">
        <v>4.0000000000000002E-9</v>
      </c>
      <c r="I73" t="b">
        <v>1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A74" s="32" t="s">
        <v>12</v>
      </c>
      <c r="B74" s="24" t="s">
        <v>5</v>
      </c>
      <c r="C74" s="24" t="s">
        <v>7</v>
      </c>
      <c r="D74" s="24" t="s">
        <v>5</v>
      </c>
      <c r="E74" s="25">
        <v>0.06</v>
      </c>
      <c r="F74" s="24">
        <v>2.2000000000000001E-3</v>
      </c>
      <c r="G74" s="24">
        <v>0.1</v>
      </c>
      <c r="H74" s="46">
        <f>0.0000000045*0.8</f>
        <v>3.6E-9</v>
      </c>
      <c r="I74" t="b">
        <v>1</v>
      </c>
    </row>
    <row r="75" spans="1:22" x14ac:dyDescent="0.3">
      <c r="A75" s="32" t="s">
        <v>12</v>
      </c>
      <c r="B75" s="16" t="s">
        <v>5</v>
      </c>
      <c r="C75" s="16" t="s">
        <v>7</v>
      </c>
      <c r="D75" s="16" t="s">
        <v>6</v>
      </c>
      <c r="E75" s="25">
        <v>0.06</v>
      </c>
      <c r="F75" s="24">
        <v>2.2000000000000001E-3</v>
      </c>
      <c r="G75" s="24">
        <v>0.1</v>
      </c>
      <c r="H75" s="46">
        <f t="shared" ref="H75:H76" si="0">0.0000000045*0.8</f>
        <v>3.6E-9</v>
      </c>
      <c r="I75" t="b">
        <v>1</v>
      </c>
    </row>
    <row r="76" spans="1:22" x14ac:dyDescent="0.3">
      <c r="A76" s="32" t="s">
        <v>12</v>
      </c>
      <c r="B76" s="24" t="s">
        <v>5</v>
      </c>
      <c r="C76" s="24" t="s">
        <v>7</v>
      </c>
      <c r="D76" s="24" t="s">
        <v>7</v>
      </c>
      <c r="E76" s="25">
        <v>0.06</v>
      </c>
      <c r="F76" s="24">
        <v>2.2000000000000001E-3</v>
      </c>
      <c r="G76" s="24">
        <v>0.1</v>
      </c>
      <c r="H76" s="46">
        <f t="shared" si="0"/>
        <v>3.6E-9</v>
      </c>
      <c r="I76" t="b">
        <v>1</v>
      </c>
    </row>
    <row r="77" spans="1:22" x14ac:dyDescent="0.3">
      <c r="A77" s="33" t="s">
        <v>12</v>
      </c>
      <c r="B77" s="18" t="s">
        <v>6</v>
      </c>
      <c r="C77" s="18" t="s">
        <v>7</v>
      </c>
      <c r="D77" s="18" t="s">
        <v>5</v>
      </c>
      <c r="E77" s="19">
        <v>0.06</v>
      </c>
      <c r="F77" s="18">
        <v>2.2000000000000001E-3</v>
      </c>
      <c r="G77" s="18">
        <v>0.1</v>
      </c>
      <c r="H77" s="47">
        <v>3.6E-9</v>
      </c>
      <c r="I77" t="b">
        <v>1</v>
      </c>
    </row>
    <row r="78" spans="1:22" x14ac:dyDescent="0.3">
      <c r="A78" s="33" t="s">
        <v>12</v>
      </c>
      <c r="B78" s="18" t="s">
        <v>6</v>
      </c>
      <c r="C78" s="18" t="s">
        <v>7</v>
      </c>
      <c r="D78" s="18" t="s">
        <v>6</v>
      </c>
      <c r="E78" s="19">
        <v>0.06</v>
      </c>
      <c r="F78" s="18">
        <v>2.2000000000000001E-3</v>
      </c>
      <c r="G78" s="18">
        <v>0.1</v>
      </c>
      <c r="H78" s="47">
        <v>3.6E-9</v>
      </c>
      <c r="I78" t="b">
        <v>1</v>
      </c>
    </row>
    <row r="79" spans="1:22" x14ac:dyDescent="0.3">
      <c r="A79" s="33" t="s">
        <v>12</v>
      </c>
      <c r="B79" s="18" t="s">
        <v>6</v>
      </c>
      <c r="C79" s="18" t="s">
        <v>7</v>
      </c>
      <c r="D79" s="18" t="s">
        <v>7</v>
      </c>
      <c r="E79" s="19">
        <v>0.06</v>
      </c>
      <c r="F79" s="18">
        <v>2.2000000000000001E-3</v>
      </c>
      <c r="G79" s="18">
        <v>0.1</v>
      </c>
      <c r="H79" s="47">
        <v>3.6E-9</v>
      </c>
      <c r="I79" t="b">
        <v>1</v>
      </c>
    </row>
    <row r="80" spans="1:22" x14ac:dyDescent="0.3">
      <c r="A80" s="34" t="s">
        <v>12</v>
      </c>
      <c r="B80" s="20" t="s">
        <v>7</v>
      </c>
      <c r="C80" s="20" t="s">
        <v>7</v>
      </c>
      <c r="D80" s="20" t="s">
        <v>5</v>
      </c>
      <c r="E80" s="21">
        <v>0.05</v>
      </c>
      <c r="F80" s="20">
        <v>2.2000000000000001E-3</v>
      </c>
      <c r="G80" s="20">
        <v>0.1</v>
      </c>
      <c r="H80" s="20">
        <v>3.6E-9</v>
      </c>
      <c r="I80" t="b">
        <v>1</v>
      </c>
    </row>
    <row r="81" spans="1:9" x14ac:dyDescent="0.3">
      <c r="A81" s="34" t="s">
        <v>12</v>
      </c>
      <c r="B81" s="20" t="s">
        <v>7</v>
      </c>
      <c r="C81" s="20" t="s">
        <v>7</v>
      </c>
      <c r="D81" s="20" t="s">
        <v>6</v>
      </c>
      <c r="E81" s="21">
        <v>0.05</v>
      </c>
      <c r="F81" s="20">
        <v>2.2000000000000001E-3</v>
      </c>
      <c r="G81" s="20">
        <v>0.1</v>
      </c>
      <c r="H81" s="20">
        <v>3.6E-9</v>
      </c>
      <c r="I81" t="b">
        <v>1</v>
      </c>
    </row>
    <row r="82" spans="1:9" ht="15" thickBot="1" x14ac:dyDescent="0.35">
      <c r="A82" s="35" t="s">
        <v>12</v>
      </c>
      <c r="B82" s="26" t="s">
        <v>7</v>
      </c>
      <c r="C82" s="26" t="s">
        <v>7</v>
      </c>
      <c r="D82" s="26" t="s">
        <v>7</v>
      </c>
      <c r="E82" s="27">
        <v>0.05</v>
      </c>
      <c r="F82" s="26">
        <v>2.2000000000000001E-3</v>
      </c>
      <c r="G82" s="26">
        <v>0.1</v>
      </c>
      <c r="H82" s="26">
        <v>3.6E-9</v>
      </c>
      <c r="I82" s="51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2023-07-04T14:43:16Z</dcterms:modified>
</cp:coreProperties>
</file>