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radboudumc-my.sharepoint.com/personal/veronica_malizia_radboudumc_nl/Documents/Z541213/Documents/Project/Model/Schisto_model/"/>
    </mc:Choice>
  </mc:AlternateContent>
  <xr:revisionPtr revIDLastSave="94" documentId="13_ncr:1_{92E91900-543D-4DC5-AC12-254FF4904EB5}" xr6:coauthVersionLast="47" xr6:coauthVersionMax="47" xr10:uidLastSave="{F86CD3B8-2B44-4795-A6EC-5F66B9C675CB}"/>
  <bookViews>
    <workbookView xWindow="-18585" yWindow="1545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1" i="1"/>
  <c r="F3" i="1"/>
  <c r="F4" i="1"/>
  <c r="F7" i="1"/>
  <c r="F22" i="1"/>
  <c r="F21" i="1"/>
  <c r="F20" i="1"/>
  <c r="F35" i="1"/>
  <c r="F36" i="1"/>
  <c r="F37" i="1"/>
  <c r="H38" i="1"/>
  <c r="H40" i="1"/>
  <c r="H39" i="1"/>
  <c r="H65" i="1"/>
  <c r="H75" i="1"/>
  <c r="H76" i="1"/>
  <c r="H74" i="1"/>
  <c r="H67" i="1"/>
  <c r="H66" i="1"/>
  <c r="H13" i="1"/>
  <c r="H11" i="1"/>
  <c r="H12" i="1"/>
</calcChain>
</file>

<file path=xl/sharedStrings.xml><?xml version="1.0" encoding="utf-8"?>
<sst xmlns="http://schemas.openxmlformats.org/spreadsheetml/2006/main" count="335" uniqueCount="17">
  <si>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</si>
  <si>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</si>
  <si>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</si>
  <si>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</si>
  <si>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</si>
  <si>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</si>
  <si>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</si>
  <si>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</si>
  <si>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</si>
  <si>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</si>
  <si>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</si>
  <si>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</si>
  <si>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</si>
  <si>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</si>
  <si>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</si>
  <si>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Bounce-back</t>
  </si>
  <si>
    <t>Age-intensity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</si>
</sst>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0" fontId="0" fillId="0" borderId="1" xfId="0" applyBorder="1"/>
    <xf numFmtId="167" fontId="0" fillId="3" borderId="0" xfId="0" applyNumberFormat="1" applyFont="1" applyFill="1"/>
    <xf numFmtId="166" fontId="0" fillId="3" borderId="0" xfId="0" applyNumberFormat="1" applyFont="1" applyFill="1"/>
    <xf numFmtId="0" fontId="2" fillId="0" borderId="0" xfId="0" applyFont="1"/>
    <xf numFmtId="167" fontId="0" fillId="2" borderId="0" xfId="0" applyNumberFormat="1" applyFill="1"/>
    <xf numFmtId="0" fontId="2" fillId="0" borderId="1" xfId="0" applyFont="1" applyBorder="1"/>
    <xf numFmtId="4" fontId="0" fillId="8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42" activePane="bottomLeft" state="frozen"/>
      <selection pane="bottomLeft" activeCell="F47" sqref="F47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  <col min="10" max="10" width="17.33203125" customWidth="1"/>
    <col min="11" max="11" width="18.66406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3" t="b">
        <v>0</v>
      </c>
      <c r="J2" s="53" t="b">
        <v>0</v>
      </c>
      <c r="K2" s="53" t="b">
        <v>0</v>
      </c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0.000088</f>
        <v>8.7999999999999998E-5</v>
      </c>
      <c r="G3" s="4">
        <v>0.15</v>
      </c>
      <c r="H3" s="4">
        <v>0</v>
      </c>
      <c r="I3" t="b">
        <v>1</v>
      </c>
      <c r="J3" s="53" t="b">
        <v>0</v>
      </c>
      <c r="K3" t="b">
        <v>1</v>
      </c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0.000093</f>
        <v>9.2999999999999997E-5</v>
      </c>
      <c r="G4" s="4">
        <v>0.15</v>
      </c>
      <c r="H4" s="4">
        <v>0</v>
      </c>
      <c r="I4" t="b">
        <v>1</v>
      </c>
      <c r="J4" s="53" t="b">
        <v>0</v>
      </c>
      <c r="K4" t="b">
        <v>1</v>
      </c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9.3999999999999994E-5</v>
      </c>
      <c r="G5" s="6">
        <v>0.15</v>
      </c>
      <c r="H5" s="6">
        <v>0</v>
      </c>
      <c r="I5" t="b">
        <v>1</v>
      </c>
      <c r="J5" s="53" t="b">
        <v>0</v>
      </c>
      <c r="K5" t="b">
        <v>1</v>
      </c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9.6000000000000002E-5</v>
      </c>
      <c r="G6" s="6">
        <v>0.15</v>
      </c>
      <c r="H6" s="6">
        <v>0</v>
      </c>
      <c r="I6" t="b">
        <v>1</v>
      </c>
      <c r="J6" s="53" t="b">
        <v>0</v>
      </c>
      <c r="K6" t="b">
        <v>1</v>
      </c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f>0.000089*1.1</f>
        <v>9.7900000000000008E-5</v>
      </c>
      <c r="G7" s="6">
        <v>0.15</v>
      </c>
      <c r="H7" s="6">
        <v>0</v>
      </c>
      <c r="I7" t="b">
        <v>1</v>
      </c>
      <c r="J7" s="53" t="b">
        <v>0</v>
      </c>
      <c r="K7" t="b">
        <v>1</v>
      </c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1.25E-4</v>
      </c>
      <c r="G8" s="8">
        <v>0.12</v>
      </c>
      <c r="H8" s="8">
        <v>0</v>
      </c>
      <c r="I8" t="b">
        <v>1</v>
      </c>
      <c r="J8" t="b">
        <v>1</v>
      </c>
      <c r="K8" t="b">
        <v>1</v>
      </c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1.25E-4</v>
      </c>
      <c r="G9" s="8">
        <v>0.12</v>
      </c>
      <c r="H9" s="8">
        <v>0</v>
      </c>
      <c r="I9" t="b">
        <v>1</v>
      </c>
      <c r="J9" t="b">
        <v>1</v>
      </c>
      <c r="K9" t="b">
        <v>1</v>
      </c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1.25E-4</v>
      </c>
      <c r="G10" s="8">
        <v>0.12</v>
      </c>
      <c r="H10" s="8">
        <v>0</v>
      </c>
      <c r="I10" t="b">
        <v>1</v>
      </c>
      <c r="J10" t="b">
        <v>1</v>
      </c>
      <c r="K10" t="b">
        <v>1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1.35E-2</v>
      </c>
      <c r="G11" s="10">
        <v>0.15</v>
      </c>
      <c r="H11" s="10">
        <f>3*10^(-10)</f>
        <v>3E-10</v>
      </c>
      <c r="I11" t="b">
        <v>1</v>
      </c>
      <c r="J11" s="53" t="b">
        <v>0</v>
      </c>
      <c r="K11" t="b">
        <v>1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 t="b">
        <v>1</v>
      </c>
      <c r="K12" t="b">
        <v>1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 t="b">
        <v>1</v>
      </c>
      <c r="K13" t="b">
        <v>1</v>
      </c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1.44E-2</v>
      </c>
      <c r="G14" s="12">
        <v>0.15</v>
      </c>
      <c r="H14" s="12">
        <v>3E-10</v>
      </c>
      <c r="I14" t="b">
        <v>1</v>
      </c>
      <c r="J14" s="53" t="b">
        <v>0</v>
      </c>
      <c r="K14" t="b">
        <v>1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1.4999999999999999E-2</v>
      </c>
      <c r="G15" s="12">
        <v>0.15</v>
      </c>
      <c r="H15" s="12">
        <v>3E-10</v>
      </c>
      <c r="I15" t="b">
        <v>1</v>
      </c>
      <c r="J15" t="b">
        <v>1</v>
      </c>
      <c r="K15" t="b">
        <v>1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1.4999999999999999E-2</v>
      </c>
      <c r="G16" s="12">
        <v>0.15</v>
      </c>
      <c r="H16" s="12">
        <v>3E-10</v>
      </c>
      <c r="I16" t="b">
        <v>1</v>
      </c>
      <c r="J16" t="b">
        <v>1</v>
      </c>
      <c r="K16" t="b">
        <v>1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1.6E-2</v>
      </c>
      <c r="G17" s="14">
        <v>0.12</v>
      </c>
      <c r="H17" s="14">
        <v>4.0000000000000001E-10</v>
      </c>
      <c r="I17" t="b">
        <v>1</v>
      </c>
      <c r="J17" t="b">
        <v>1</v>
      </c>
      <c r="K17" t="b">
        <v>1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1.6E-2</v>
      </c>
      <c r="G18" s="14">
        <v>0.12</v>
      </c>
      <c r="H18" s="14">
        <v>4.0000000000000001E-10</v>
      </c>
      <c r="I18" t="b">
        <v>1</v>
      </c>
      <c r="J18" t="b">
        <v>1</v>
      </c>
      <c r="K18" t="b">
        <v>1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1.6E-2</v>
      </c>
      <c r="G19" s="14">
        <v>0.12</v>
      </c>
      <c r="H19" s="14">
        <v>4.0000000000000001E-10</v>
      </c>
      <c r="I19" t="b">
        <v>1</v>
      </c>
      <c r="J19" t="b">
        <v>1</v>
      </c>
      <c r="K19" t="b">
        <v>1</v>
      </c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f>0.021*1.08</f>
        <v>2.2680000000000002E-2</v>
      </c>
      <c r="G20" s="16">
        <v>0.15</v>
      </c>
      <c r="H20" s="46">
        <v>3.7999999999999998E-10</v>
      </c>
      <c r="I20" t="b">
        <v>1</v>
      </c>
      <c r="J20" s="53" t="b">
        <v>0</v>
      </c>
      <c r="K20" t="b">
        <v>1</v>
      </c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f>0.0208*1.08</f>
        <v>2.2464000000000001E-2</v>
      </c>
      <c r="G21" s="16">
        <v>0.15</v>
      </c>
      <c r="H21" s="40">
        <v>4.0000000000000001E-10</v>
      </c>
      <c r="I21" t="b">
        <v>1</v>
      </c>
      <c r="J21" t="b">
        <v>1</v>
      </c>
      <c r="K21" t="b">
        <v>1</v>
      </c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f>0.0208*1.08</f>
        <v>2.2464000000000001E-2</v>
      </c>
      <c r="G22" s="16">
        <v>0.15</v>
      </c>
      <c r="H22" s="40">
        <v>4.0000000000000001E-10</v>
      </c>
      <c r="I22" t="b">
        <v>1</v>
      </c>
      <c r="J22" t="b">
        <v>1</v>
      </c>
      <c r="K22" t="b">
        <v>1</v>
      </c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2.8799999999999999E-2</v>
      </c>
      <c r="G23" s="18">
        <v>0.15</v>
      </c>
      <c r="H23" s="41">
        <v>3E-10</v>
      </c>
      <c r="I23" t="b">
        <v>1</v>
      </c>
      <c r="J23" s="53" t="b">
        <v>0</v>
      </c>
      <c r="K23" t="b">
        <v>1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2.3E-2</v>
      </c>
      <c r="G24" s="18">
        <v>0.15</v>
      </c>
      <c r="H24" s="41">
        <v>4.0000000000000001E-10</v>
      </c>
      <c r="I24" t="b">
        <v>1</v>
      </c>
      <c r="J24" t="b">
        <v>1</v>
      </c>
      <c r="K24" t="b">
        <v>1</v>
      </c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2.3E-2</v>
      </c>
      <c r="G25" s="18">
        <v>0.15</v>
      </c>
      <c r="H25" s="41">
        <v>4.0000000000000001E-10</v>
      </c>
      <c r="I25" t="b">
        <v>1</v>
      </c>
      <c r="J25" t="b">
        <v>1</v>
      </c>
      <c r="K25" t="b">
        <v>1</v>
      </c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3.3000000000000002E-2</v>
      </c>
      <c r="G26" s="20">
        <v>0.12</v>
      </c>
      <c r="H26" s="39">
        <v>4.0000000000000001E-10</v>
      </c>
      <c r="I26" t="b">
        <v>1</v>
      </c>
      <c r="J26" t="b">
        <v>1</v>
      </c>
      <c r="K26" t="b">
        <v>1</v>
      </c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3.3000000000000002E-2</v>
      </c>
      <c r="G27" s="20">
        <v>0.12</v>
      </c>
      <c r="H27" s="39">
        <v>4.0000000000000001E-10</v>
      </c>
      <c r="I27" t="b">
        <v>1</v>
      </c>
      <c r="J27" t="b">
        <v>1</v>
      </c>
      <c r="K27" t="b">
        <v>1</v>
      </c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3.3000000000000002E-2</v>
      </c>
      <c r="G28" s="26">
        <v>0.12</v>
      </c>
      <c r="H28" s="42">
        <v>4.0000000000000001E-10</v>
      </c>
      <c r="I28" s="50" t="b">
        <v>1</v>
      </c>
      <c r="J28" s="50" t="b">
        <v>1</v>
      </c>
      <c r="K28" s="50" t="b">
        <v>1</v>
      </c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  <c r="I29" s="53" t="b">
        <v>0</v>
      </c>
      <c r="J29" s="53" t="b">
        <v>0</v>
      </c>
      <c r="K29" s="53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54">
        <v>1.0165E-4</v>
      </c>
      <c r="G30" s="4">
        <v>0.35</v>
      </c>
      <c r="H30" s="4">
        <v>0</v>
      </c>
      <c r="I30" t="b">
        <v>1</v>
      </c>
      <c r="J30" t="b">
        <v>1</v>
      </c>
      <c r="K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f>0.0001007*1.07</f>
        <v>1.07749E-4</v>
      </c>
      <c r="G31" s="4">
        <v>0.35</v>
      </c>
      <c r="H31" s="4">
        <v>0</v>
      </c>
      <c r="I31" t="b">
        <v>1</v>
      </c>
      <c r="J31" t="b">
        <v>1</v>
      </c>
      <c r="K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v>1.2E-4</v>
      </c>
      <c r="G32" s="6">
        <v>0.3</v>
      </c>
      <c r="H32" s="6">
        <v>0</v>
      </c>
      <c r="I32" t="b">
        <v>1</v>
      </c>
      <c r="J32" s="53" t="b">
        <v>0</v>
      </c>
      <c r="K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0.000112*1.1</f>
        <v>1.2320000000000001E-4</v>
      </c>
      <c r="G33" s="6">
        <v>0.3</v>
      </c>
      <c r="H33" s="6">
        <v>0</v>
      </c>
      <c r="I33" t="b">
        <v>1</v>
      </c>
      <c r="J33" t="b">
        <v>1</v>
      </c>
      <c r="K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0.000112*1.1</f>
        <v>1.2320000000000001E-4</v>
      </c>
      <c r="G34" s="6">
        <v>0.3</v>
      </c>
      <c r="H34" s="6">
        <v>0</v>
      </c>
      <c r="I34" t="b">
        <v>1</v>
      </c>
      <c r="J34" t="b">
        <v>1</v>
      </c>
      <c r="K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</f>
        <v>2.0000000000000001E-4</v>
      </c>
      <c r="G35" s="8">
        <v>0.25</v>
      </c>
      <c r="H35" s="8">
        <v>0</v>
      </c>
      <c r="I35" t="b">
        <v>1</v>
      </c>
      <c r="J35" t="b">
        <v>1</v>
      </c>
      <c r="K35" s="53" t="b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0.00019</f>
        <v>1.9000000000000001E-4</v>
      </c>
      <c r="G36" s="8">
        <v>0.25</v>
      </c>
      <c r="H36" s="8">
        <v>0</v>
      </c>
      <c r="I36" t="b">
        <v>1</v>
      </c>
      <c r="J36" t="b">
        <v>1</v>
      </c>
      <c r="K36" s="53" t="b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0.00019</f>
        <v>1.9000000000000001E-4</v>
      </c>
      <c r="G37" s="8">
        <v>0.25</v>
      </c>
      <c r="H37" s="8">
        <v>0</v>
      </c>
      <c r="I37" t="b">
        <v>1</v>
      </c>
      <c r="J37" t="b">
        <v>1</v>
      </c>
      <c r="K37" s="53" t="b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 t="b">
        <v>1</v>
      </c>
      <c r="J38" s="53" t="b">
        <v>0</v>
      </c>
      <c r="K38" t="b">
        <v>1</v>
      </c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5.7000000000000002E-2</v>
      </c>
      <c r="G39" s="10">
        <v>0.3</v>
      </c>
      <c r="H39" s="10">
        <f>9*10^(-11)</f>
        <v>8.9999999999999999E-11</v>
      </c>
      <c r="I39" t="b">
        <v>1</v>
      </c>
      <c r="J39" t="b">
        <v>1</v>
      </c>
      <c r="K39" t="b">
        <v>1</v>
      </c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5.8999999999999997E-2</v>
      </c>
      <c r="G40" s="10">
        <v>0.3</v>
      </c>
      <c r="H40" s="10">
        <f>9*10^(-11)</f>
        <v>8.9999999999999999E-11</v>
      </c>
      <c r="I40" t="b">
        <v>1</v>
      </c>
      <c r="J40" t="b">
        <v>1</v>
      </c>
      <c r="K40" t="b">
        <v>1</v>
      </c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 t="b">
        <v>1</v>
      </c>
      <c r="J41" s="53" t="b">
        <v>0</v>
      </c>
      <c r="K41" t="b">
        <v>1</v>
      </c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 t="b">
        <v>1</v>
      </c>
      <c r="J42" t="b">
        <v>1</v>
      </c>
      <c r="K42" t="b">
        <v>1</v>
      </c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 t="b">
        <v>1</v>
      </c>
      <c r="J43" t="b">
        <v>1</v>
      </c>
      <c r="K43" t="b">
        <v>1</v>
      </c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7.0400000000000004E-2</v>
      </c>
      <c r="G44" s="14">
        <v>0.26</v>
      </c>
      <c r="H44" s="14">
        <v>1.2999999999999999E-10</v>
      </c>
      <c r="I44" t="b">
        <v>1</v>
      </c>
      <c r="J44" t="b">
        <v>1</v>
      </c>
      <c r="K44" s="53" t="b">
        <v>0</v>
      </c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6.8000000000000005E-2</v>
      </c>
      <c r="G45" s="14">
        <v>0.26</v>
      </c>
      <c r="H45" s="14">
        <v>1.2999999999999999E-10</v>
      </c>
      <c r="I45" t="b">
        <v>1</v>
      </c>
      <c r="J45" t="b">
        <v>1</v>
      </c>
      <c r="K45" s="53" t="b">
        <v>0</v>
      </c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6.8000000000000005E-2</v>
      </c>
      <c r="G46" s="14">
        <v>0.26</v>
      </c>
      <c r="H46" s="14">
        <v>1.2999999999999999E-10</v>
      </c>
      <c r="I46" t="b">
        <v>1</v>
      </c>
      <c r="J46" t="b">
        <v>1</v>
      </c>
      <c r="K46" s="53" t="b">
        <v>0</v>
      </c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56">
        <v>0.1</v>
      </c>
      <c r="G47" s="24">
        <v>0.3</v>
      </c>
      <c r="H47" s="16">
        <v>1E-10</v>
      </c>
      <c r="I47" t="b">
        <v>1</v>
      </c>
      <c r="J47" s="53" t="b">
        <v>0</v>
      </c>
      <c r="K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0.1177</v>
      </c>
      <c r="G48" s="24">
        <v>0.3</v>
      </c>
      <c r="H48" s="16">
        <v>8.9999999999999999E-11</v>
      </c>
      <c r="I48" t="b">
        <v>1</v>
      </c>
      <c r="J48" t="b">
        <v>1</v>
      </c>
      <c r="K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0.11799999999999999</v>
      </c>
      <c r="G49" s="24">
        <v>0.3</v>
      </c>
      <c r="H49" s="16">
        <v>8.9999999999999999E-11</v>
      </c>
      <c r="I49" t="b">
        <v>1</v>
      </c>
      <c r="J49" t="b">
        <v>1</v>
      </c>
      <c r="K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  <c r="I50" t="b">
        <v>1</v>
      </c>
      <c r="J50" s="53" t="b">
        <v>0</v>
      </c>
      <c r="K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  <c r="I51" t="b">
        <v>1</v>
      </c>
      <c r="J51" t="b">
        <v>1</v>
      </c>
      <c r="K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  <c r="I52" t="b">
        <v>1</v>
      </c>
      <c r="J52" t="b">
        <v>1</v>
      </c>
      <c r="K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0.08</v>
      </c>
      <c r="F53" s="20">
        <v>0.16</v>
      </c>
      <c r="G53" s="20">
        <v>0.26</v>
      </c>
      <c r="H53" s="48">
        <v>1.2999999999999999E-10</v>
      </c>
      <c r="I53" t="b">
        <v>1</v>
      </c>
      <c r="J53" t="b">
        <v>1</v>
      </c>
      <c r="K53" s="53" t="b">
        <v>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0.14399999999999999</v>
      </c>
      <c r="G54" s="20">
        <v>0.26</v>
      </c>
      <c r="H54" s="48">
        <v>1.2999999999999999E-10</v>
      </c>
      <c r="I54" t="b">
        <v>1</v>
      </c>
      <c r="J54" t="b">
        <v>1</v>
      </c>
      <c r="K54" s="53" t="b">
        <v>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0.06</v>
      </c>
      <c r="F55" s="26">
        <v>0.13600000000000001</v>
      </c>
      <c r="G55" s="26">
        <v>0.26</v>
      </c>
      <c r="H55" s="49">
        <v>1.2999999999999999E-10</v>
      </c>
      <c r="I55" s="50" t="b">
        <v>1</v>
      </c>
      <c r="J55" s="50" t="b">
        <v>1</v>
      </c>
      <c r="K55" s="55" t="b">
        <v>0</v>
      </c>
    </row>
    <row r="56" spans="1:16383" x14ac:dyDescent="0.3">
      <c r="A56" s="28" t="s">
        <v>12</v>
      </c>
      <c r="B56" s="2" t="s">
        <v>5</v>
      </c>
      <c r="C56" s="2" t="s">
        <v>5</v>
      </c>
      <c r="D56" s="2" t="s">
        <v>5</v>
      </c>
      <c r="E56" s="3">
        <v>0</v>
      </c>
      <c r="F56" s="54">
        <v>7.8499999999999997E-5</v>
      </c>
      <c r="G56" s="4">
        <v>0.15</v>
      </c>
      <c r="H56" s="4">
        <v>0</v>
      </c>
      <c r="I56" s="53" t="b">
        <v>0</v>
      </c>
      <c r="J56" s="53" t="b">
        <v>0</v>
      </c>
      <c r="K56" s="53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4">
        <v>7.7799999999999994E-5</v>
      </c>
      <c r="G57" s="4">
        <v>0.15</v>
      </c>
      <c r="H57" s="4">
        <v>0</v>
      </c>
      <c r="I57" s="53" t="b">
        <v>0</v>
      </c>
      <c r="J57" s="53" t="b">
        <v>0</v>
      </c>
      <c r="K57" s="53" t="b">
        <v>0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4">
        <v>7.7700000000000005E-5</v>
      </c>
      <c r="G58" s="4">
        <v>0.15</v>
      </c>
      <c r="H58" s="4">
        <v>0</v>
      </c>
      <c r="I58" s="53" t="b">
        <v>0</v>
      </c>
      <c r="J58" s="53" t="b">
        <v>0</v>
      </c>
      <c r="K58" s="53" t="b">
        <v>0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52">
        <v>7.8999999999999996E-5</v>
      </c>
      <c r="G59" s="6">
        <v>0.15</v>
      </c>
      <c r="H59" s="6">
        <v>0</v>
      </c>
      <c r="I59" s="53" t="b">
        <v>0</v>
      </c>
      <c r="J59" s="53" t="b">
        <v>0</v>
      </c>
      <c r="K59" s="53" t="b">
        <v>0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1">
        <v>7.8499999999999997E-5</v>
      </c>
      <c r="G60" s="6">
        <v>0.15</v>
      </c>
      <c r="H60" s="6">
        <v>0</v>
      </c>
      <c r="I60" s="53" t="b">
        <v>0</v>
      </c>
      <c r="J60" s="53" t="b">
        <v>0</v>
      </c>
      <c r="K60" s="53" t="b">
        <v>0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1">
        <v>7.8499999999999997E-5</v>
      </c>
      <c r="G61" s="6">
        <v>0.15</v>
      </c>
      <c r="H61" s="6">
        <v>0</v>
      </c>
      <c r="I61" s="53" t="b">
        <v>0</v>
      </c>
      <c r="J61" s="53" t="b">
        <v>0</v>
      </c>
      <c r="K61" s="53" t="b">
        <v>0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8.2000000000000001E-5</v>
      </c>
      <c r="G62" s="8">
        <v>0.15</v>
      </c>
      <c r="H62" s="8">
        <v>0</v>
      </c>
      <c r="I62" s="53" t="b">
        <v>0</v>
      </c>
      <c r="J62" s="53" t="b">
        <v>0</v>
      </c>
      <c r="K62" s="53" t="b">
        <v>0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8.2000000000000001E-5</v>
      </c>
      <c r="G63" s="8">
        <v>0.15</v>
      </c>
      <c r="H63" s="8">
        <v>0</v>
      </c>
      <c r="I63" s="53" t="b">
        <v>0</v>
      </c>
      <c r="J63" s="53" t="b">
        <v>0</v>
      </c>
      <c r="K63" s="53" t="b">
        <v>0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8.2000000000000001E-5</v>
      </c>
      <c r="G64" s="8">
        <v>0.15</v>
      </c>
      <c r="H64" s="8">
        <v>0</v>
      </c>
      <c r="I64" s="53" t="b">
        <v>0</v>
      </c>
      <c r="J64" s="53" t="b">
        <v>0</v>
      </c>
      <c r="K64" s="53" t="b">
        <v>0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0.06</v>
      </c>
      <c r="F65" s="10">
        <v>9.7999999999999997E-4</v>
      </c>
      <c r="G65" s="10">
        <v>0.1</v>
      </c>
      <c r="H65" s="43">
        <f>0.000000004</f>
        <v>4.0000000000000002E-9</v>
      </c>
      <c r="I65" t="b">
        <v>1</v>
      </c>
      <c r="J65" s="53" t="b">
        <v>0</v>
      </c>
      <c r="K65" t="b">
        <v>1</v>
      </c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0.06</v>
      </c>
      <c r="F66" s="10">
        <v>9.7999999999999997E-4</v>
      </c>
      <c r="G66" s="10">
        <v>0.1</v>
      </c>
      <c r="H66" s="43">
        <f>0.000000005*0.8</f>
        <v>4.0000000000000002E-9</v>
      </c>
      <c r="I66" t="b">
        <v>1</v>
      </c>
      <c r="J66" s="53" t="b">
        <v>0</v>
      </c>
      <c r="K66" t="b">
        <v>1</v>
      </c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0.06</v>
      </c>
      <c r="F67" s="10">
        <v>9.7999999999999997E-4</v>
      </c>
      <c r="G67" s="10">
        <v>0.1</v>
      </c>
      <c r="H67" s="43">
        <f>0.000000005*0.8</f>
        <v>4.0000000000000002E-9</v>
      </c>
      <c r="I67" t="b">
        <v>1</v>
      </c>
      <c r="J67" s="53" t="b">
        <v>0</v>
      </c>
      <c r="K67" t="b">
        <v>1</v>
      </c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0.06</v>
      </c>
      <c r="F68" s="12">
        <v>9.8999999999999999E-4</v>
      </c>
      <c r="G68" s="12">
        <v>0.1</v>
      </c>
      <c r="H68" s="44">
        <v>4.0000000000000002E-9</v>
      </c>
      <c r="I68" t="b">
        <v>1</v>
      </c>
      <c r="J68" s="53" t="b">
        <v>0</v>
      </c>
      <c r="K68" t="b">
        <v>1</v>
      </c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0.06</v>
      </c>
      <c r="F69" s="12">
        <v>9.8999999999999999E-4</v>
      </c>
      <c r="G69" s="12">
        <v>0.1</v>
      </c>
      <c r="H69" s="44">
        <v>4.0000000000000002E-9</v>
      </c>
      <c r="I69" t="b">
        <v>1</v>
      </c>
      <c r="J69" s="53" t="b">
        <v>0</v>
      </c>
      <c r="K69" t="b">
        <v>1</v>
      </c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0.06</v>
      </c>
      <c r="F70" s="12">
        <v>9.8999999999999999E-4</v>
      </c>
      <c r="G70" s="12">
        <v>0.1</v>
      </c>
      <c r="H70" s="44">
        <v>4.0000000000000002E-9</v>
      </c>
      <c r="I70" t="b">
        <v>1</v>
      </c>
      <c r="J70" s="53" t="b">
        <v>0</v>
      </c>
      <c r="K70" t="b">
        <v>1</v>
      </c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0.05</v>
      </c>
      <c r="F71" s="14">
        <v>1E-3</v>
      </c>
      <c r="G71" s="14">
        <v>0.1</v>
      </c>
      <c r="H71" s="45">
        <v>4.0000000000000002E-9</v>
      </c>
      <c r="I71" t="b">
        <v>1</v>
      </c>
      <c r="J71" s="53" t="b">
        <v>0</v>
      </c>
      <c r="K71" t="b">
        <v>1</v>
      </c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0.06</v>
      </c>
      <c r="F72" s="14">
        <v>1E-3</v>
      </c>
      <c r="G72" s="14">
        <v>0.1</v>
      </c>
      <c r="H72" s="45">
        <v>4.0000000000000002E-9</v>
      </c>
      <c r="I72" t="b">
        <v>1</v>
      </c>
      <c r="J72" s="53" t="b">
        <v>0</v>
      </c>
      <c r="K72" t="b">
        <v>1</v>
      </c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0.05</v>
      </c>
      <c r="F73" s="14">
        <v>1E-3</v>
      </c>
      <c r="G73" s="14">
        <v>0.1</v>
      </c>
      <c r="H73" s="45">
        <v>4.0000000000000002E-9</v>
      </c>
      <c r="I73" t="b">
        <v>1</v>
      </c>
      <c r="J73" s="53" t="b">
        <v>0</v>
      </c>
      <c r="K73" t="b">
        <v>1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0.06</v>
      </c>
      <c r="F74" s="24">
        <v>2.2000000000000001E-3</v>
      </c>
      <c r="G74" s="24">
        <v>0.1</v>
      </c>
      <c r="H74" s="46">
        <f>0.0000000045*0.8</f>
        <v>3.6E-9</v>
      </c>
      <c r="I74" t="b">
        <v>1</v>
      </c>
      <c r="J74" s="53" t="b">
        <v>0</v>
      </c>
      <c r="K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0.06</v>
      </c>
      <c r="F75" s="24">
        <v>2.2000000000000001E-3</v>
      </c>
      <c r="G75" s="24">
        <v>0.1</v>
      </c>
      <c r="H75" s="46">
        <f t="shared" ref="H75:H76" si="0">0.0000000045*0.8</f>
        <v>3.6E-9</v>
      </c>
      <c r="I75" t="b">
        <v>1</v>
      </c>
      <c r="J75" s="53" t="b">
        <v>0</v>
      </c>
      <c r="K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0.06</v>
      </c>
      <c r="F76" s="24">
        <v>2.2000000000000001E-3</v>
      </c>
      <c r="G76" s="24">
        <v>0.1</v>
      </c>
      <c r="H76" s="46">
        <f t="shared" si="0"/>
        <v>3.6E-9</v>
      </c>
      <c r="I76" t="b">
        <v>1</v>
      </c>
      <c r="J76" s="53" t="b">
        <v>0</v>
      </c>
      <c r="K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0.06</v>
      </c>
      <c r="F77" s="18">
        <v>2.2000000000000001E-3</v>
      </c>
      <c r="G77" s="18">
        <v>0.1</v>
      </c>
      <c r="H77" s="47">
        <v>3.6E-9</v>
      </c>
      <c r="I77" t="b">
        <v>1</v>
      </c>
      <c r="J77" s="53" t="b">
        <v>0</v>
      </c>
      <c r="K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0.06</v>
      </c>
      <c r="F78" s="18">
        <v>2.2000000000000001E-3</v>
      </c>
      <c r="G78" s="18">
        <v>0.1</v>
      </c>
      <c r="H78" s="47">
        <v>3.6E-9</v>
      </c>
      <c r="I78" t="b">
        <v>1</v>
      </c>
      <c r="J78" s="53" t="b">
        <v>0</v>
      </c>
      <c r="K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0.06</v>
      </c>
      <c r="F79" s="18">
        <v>2.2000000000000001E-3</v>
      </c>
      <c r="G79" s="18">
        <v>0.1</v>
      </c>
      <c r="H79" s="47">
        <v>3.6E-9</v>
      </c>
      <c r="I79" t="b">
        <v>1</v>
      </c>
      <c r="J79" s="53" t="b">
        <v>0</v>
      </c>
      <c r="K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0.05</v>
      </c>
      <c r="F80" s="20">
        <v>2.2000000000000001E-3</v>
      </c>
      <c r="G80" s="20">
        <v>0.1</v>
      </c>
      <c r="H80" s="20">
        <v>3.6E-9</v>
      </c>
      <c r="I80" t="b">
        <v>1</v>
      </c>
      <c r="J80" s="53" t="b">
        <v>0</v>
      </c>
      <c r="K80" t="b">
        <v>1</v>
      </c>
    </row>
    <row r="81" spans="1:11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0.05</v>
      </c>
      <c r="F81" s="20">
        <v>2.2000000000000001E-3</v>
      </c>
      <c r="G81" s="20">
        <v>0.1</v>
      </c>
      <c r="H81" s="20">
        <v>3.6E-9</v>
      </c>
      <c r="I81" t="b">
        <v>1</v>
      </c>
      <c r="J81" s="53" t="b">
        <v>0</v>
      </c>
      <c r="K81" t="b">
        <v>1</v>
      </c>
    </row>
    <row r="82" spans="1:11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0.05</v>
      </c>
      <c r="F82" s="26">
        <v>2.2000000000000001E-3</v>
      </c>
      <c r="G82" s="26">
        <v>0.1</v>
      </c>
      <c r="H82" s="26">
        <v>3.6E-9</v>
      </c>
      <c r="I82" s="50" t="b">
        <v>1</v>
      </c>
      <c r="J82" s="55" t="b">
        <v>0</v>
      </c>
      <c r="K82" s="5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2024-05-24T09:25:41Z</dcterms:modified>
</cp:coreProperties>
</file>