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veronica_malizia_radboudumc_nl/Documents/Z541213/Documents/Project/Model/Schisto_model/"/>
    </mc:Choice>
  </mc:AlternateContent>
  <xr:revisionPtr revIDLastSave="119" documentId="13_ncr:1_{3D6FFE7F-F5A5-49A6-8B09-A3C6AAAAF10E}" xr6:coauthVersionLast="47" xr6:coauthVersionMax="47" xr10:uidLastSave="{E00AA5FF-249A-41D6-88E8-AFAB11C31958}"/>
  <bookViews>
    <workbookView xWindow="2664" yWindow="18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3" i="1"/>
  <c r="F42" i="1"/>
  <c r="F41" i="1"/>
  <c r="F40" i="1"/>
  <c r="F39" i="1"/>
  <c r="F38" i="1"/>
  <c r="F34" i="1"/>
  <c r="F33" i="1"/>
  <c r="F32" i="1"/>
  <c r="F35" i="1"/>
  <c r="F36" i="1"/>
  <c r="F37" i="1"/>
  <c r="F3" i="1"/>
  <c r="F4" i="1"/>
  <c r="H74" i="1"/>
  <c r="H13" i="1"/>
  <c r="H40" i="1"/>
  <c r="H39" i="1"/>
  <c r="H38" i="1"/>
  <c r="H75" i="1"/>
  <c r="H76" i="1"/>
  <c r="H11" i="1"/>
  <c r="H12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<sst xmlns="http://schemas.openxmlformats.org/spreadsheetml/2006/main" count="335" uniqueCount="17">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</sst>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10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7" fontId="0" fillId="3" borderId="0" xfId="0" applyNumberFormat="1" applyFill="1"/>
    <xf numFmtId="0" fontId="0" fillId="0" borderId="1" xfId="0" applyBorder="1"/>
    <xf numFmtId="0" fontId="2" fillId="0" borderId="0" xfId="0" applyFont="1"/>
    <xf numFmtId="167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 applyBorder="1"/>
    <xf numFmtId="2" fontId="0" fillId="9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10" borderId="0" xfId="0" applyNumberFormat="1" applyFill="1"/>
    <xf numFmtId="2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34" activePane="bottomLeft" state="frozen"/>
      <selection pane="bottomLeft" activeCell="F47" sqref="F47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4.88671875" customWidth="1"/>
    <col min="11" max="11" width="19.441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1" t="b">
        <v>0</v>
      </c>
      <c r="J2" s="51" t="b">
        <v>0</v>
      </c>
      <c r="K2" s="51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0.0000885</f>
        <v>8.8499999999999996E-5</v>
      </c>
      <c r="G3" s="4">
        <v>0.14000000000000001</v>
      </c>
      <c r="H3" s="4">
        <v>0</v>
      </c>
      <c r="I3" t="b">
        <v>1</v>
      </c>
      <c r="J3" t="b">
        <v>1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0.00009</f>
        <v>9.0000000000000006E-5</v>
      </c>
      <c r="G4" s="4">
        <v>0.14000000000000001</v>
      </c>
      <c r="H4" s="4">
        <v>0</v>
      </c>
      <c r="I4" t="b">
        <v>1</v>
      </c>
      <c r="J4" t="b">
        <v>1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1.05E-4</v>
      </c>
      <c r="G5" s="6">
        <v>0.15</v>
      </c>
      <c r="H5" s="6">
        <v>0</v>
      </c>
      <c r="I5" t="b">
        <v>1</v>
      </c>
      <c r="J5" t="b">
        <v>1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1.05E-4</v>
      </c>
      <c r="G6" s="6">
        <v>0.15</v>
      </c>
      <c r="H6" s="6">
        <v>0</v>
      </c>
      <c r="I6" t="b">
        <v>1</v>
      </c>
      <c r="J6" t="b">
        <v>1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1.05E-4</v>
      </c>
      <c r="G7" s="6">
        <v>0.15</v>
      </c>
      <c r="H7" s="6">
        <v>0</v>
      </c>
      <c r="I7" t="b">
        <v>1</v>
      </c>
      <c r="J7" t="b">
        <v>1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1.7000000000000001E-4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1.7000000000000001E-4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1.7000000000000001E-4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1.4500000000000001E-2</v>
      </c>
      <c r="G11" s="10">
        <v>0.15</v>
      </c>
      <c r="H11" s="10">
        <f>3*10^(-10)</f>
        <v>3E-10</v>
      </c>
      <c r="I11" t="b">
        <v>1</v>
      </c>
      <c r="J11" t="b">
        <v>1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1.4E-2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1.4E-2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2.1000000000000001E-2</v>
      </c>
      <c r="G14" s="12">
        <v>0.15</v>
      </c>
      <c r="H14" s="12">
        <v>3E-10</v>
      </c>
      <c r="I14" t="b">
        <v>1</v>
      </c>
      <c r="J14" t="b">
        <v>1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1.9E-2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1.7999999999999999E-2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2.1999999999999999E-2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2.1999999999999999E-2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2.1999999999999999E-2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0.25919999999999999</v>
      </c>
      <c r="G20" s="16">
        <v>0.15</v>
      </c>
      <c r="H20" s="41">
        <v>3.4999999999999998E-10</v>
      </c>
      <c r="I20" t="b">
        <v>1</v>
      </c>
      <c r="J20" t="b">
        <v>1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0.25919999999999999</v>
      </c>
      <c r="G21" s="16">
        <v>0.15</v>
      </c>
      <c r="H21" s="41">
        <v>3.4999999999999998E-10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0.25919999999999999</v>
      </c>
      <c r="G22" s="16">
        <v>0.15</v>
      </c>
      <c r="H22" s="41">
        <v>3.4999999999999998E-10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3.4000000000000002E-2</v>
      </c>
      <c r="G23" s="18">
        <v>0.12</v>
      </c>
      <c r="H23" s="42">
        <v>3.4999999999999998E-10</v>
      </c>
      <c r="I23" t="b">
        <v>1</v>
      </c>
      <c r="J23" t="b">
        <v>1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3.4000000000000002E-2</v>
      </c>
      <c r="G24" s="18">
        <v>0.12</v>
      </c>
      <c r="H24" s="42">
        <v>3.4999999999999998E-10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3.4000000000000002E-2</v>
      </c>
      <c r="G25" s="18">
        <v>0.12</v>
      </c>
      <c r="H25" s="42">
        <v>3.4999999999999998E-10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4.1000000000000002E-2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4.1000000000000002E-2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4.1000000000000002E-2</v>
      </c>
      <c r="G28" s="26">
        <v>0.12</v>
      </c>
      <c r="H28" s="40">
        <v>4.0000000000000001E-10</v>
      </c>
      <c r="I28" s="50" t="b">
        <v>1</v>
      </c>
      <c r="J28" s="50" t="b">
        <v>1</v>
      </c>
      <c r="K28" s="50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43">
        <v>9.2E-5</v>
      </c>
      <c r="G29" s="58">
        <v>0.3</v>
      </c>
      <c r="H29" s="4">
        <v>0</v>
      </c>
      <c r="I29" s="51" t="b">
        <v>0</v>
      </c>
      <c r="J29" s="51" t="b">
        <v>0</v>
      </c>
      <c r="K29" s="51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3">
        <v>1.0399999999999999E-4</v>
      </c>
      <c r="G30" s="4">
        <v>0.3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1.08E-4</v>
      </c>
      <c r="G31" s="4">
        <v>0.3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0.000135*1.1</f>
        <v>1.485E-4</v>
      </c>
      <c r="G32" s="53">
        <v>0.3</v>
      </c>
      <c r="H32" s="6">
        <v>0</v>
      </c>
      <c r="I32" t="b">
        <v>1</v>
      </c>
      <c r="J32" t="b">
        <v>1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0.000125*1.1</f>
        <v>1.3750000000000001E-4</v>
      </c>
      <c r="G33" s="53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0.000123*1.1</f>
        <v>1.3530000000000001E-4</v>
      </c>
      <c r="G34" s="53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0.00029</f>
        <v>2.9E-4</v>
      </c>
      <c r="G35" s="8">
        <v>0.25</v>
      </c>
      <c r="H35" s="8">
        <v>0</v>
      </c>
      <c r="I35" t="b">
        <v>1</v>
      </c>
      <c r="J35" t="b">
        <v>1</v>
      </c>
      <c r="K35" t="b">
        <v>1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  <c r="I36" t="b">
        <v>1</v>
      </c>
      <c r="J36" t="b">
        <v>1</v>
      </c>
      <c r="K36" t="b">
        <v>1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  <c r="I37" t="b">
        <v>1</v>
      </c>
      <c r="J37" t="b">
        <v>1</v>
      </c>
      <c r="K37" t="b">
        <v>1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f>0.0534*1.1</f>
        <v>5.8740000000000007E-2</v>
      </c>
      <c r="G38" s="54">
        <v>0.3</v>
      </c>
      <c r="H38" s="10">
        <f>9*10^(-11)</f>
        <v>8.9999999999999999E-11</v>
      </c>
      <c r="I38" t="b">
        <v>1</v>
      </c>
      <c r="J38" t="b">
        <v>1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f>0.0532*1.1</f>
        <v>5.8520000000000003E-2</v>
      </c>
      <c r="G39" s="54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f>0.0537*1.1</f>
        <v>5.9070000000000004E-2</v>
      </c>
      <c r="G40" s="54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f>0.067*1.12</f>
        <v>7.5040000000000009E-2</v>
      </c>
      <c r="G41" s="55">
        <v>0.3</v>
      </c>
      <c r="H41" s="12">
        <v>1E-10</v>
      </c>
      <c r="I41" t="b">
        <v>1</v>
      </c>
      <c r="J41" t="b">
        <v>1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f>0.063*1.12</f>
        <v>7.0560000000000012E-2</v>
      </c>
      <c r="G42" s="55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f>0.061*1.12</f>
        <v>6.8320000000000006E-2</v>
      </c>
      <c r="G43" s="55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0.09</v>
      </c>
      <c r="G44" s="14">
        <v>0.26</v>
      </c>
      <c r="H44" s="14">
        <v>1.5E-10</v>
      </c>
      <c r="I44" t="b">
        <v>1</v>
      </c>
      <c r="J44" t="b">
        <v>1</v>
      </c>
      <c r="K44" t="b">
        <v>1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7.0000000000000007E-2</v>
      </c>
      <c r="F45" s="14">
        <v>0.08</v>
      </c>
      <c r="G45" s="14">
        <v>0.26</v>
      </c>
      <c r="H45" s="14">
        <v>1.5E-10</v>
      </c>
      <c r="I45" t="b">
        <v>1</v>
      </c>
      <c r="J45" t="b">
        <v>1</v>
      </c>
      <c r="K45" t="b">
        <v>1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7.0000000000000007E-2</v>
      </c>
      <c r="F46" s="14">
        <v>0.08</v>
      </c>
      <c r="G46" s="14">
        <v>0.26</v>
      </c>
      <c r="H46" s="14">
        <v>1.5E-10</v>
      </c>
      <c r="I46" t="b">
        <v>1</v>
      </c>
      <c r="J46" t="b">
        <v>1</v>
      </c>
      <c r="K46" t="b">
        <v>1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0.115</v>
      </c>
      <c r="G47" s="56">
        <v>0.3</v>
      </c>
      <c r="H47" s="16">
        <v>8.9999999999999999E-11</v>
      </c>
      <c r="I47" t="b">
        <v>1</v>
      </c>
      <c r="J47" t="b">
        <v>1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f>0.11*1.1</f>
        <v>0.12100000000000001</v>
      </c>
      <c r="G48" s="56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0.12</v>
      </c>
      <c r="G49" s="56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0.15</v>
      </c>
      <c r="G50" s="57">
        <v>0.3</v>
      </c>
      <c r="H50" s="18">
        <v>8.9999999999999999E-11</v>
      </c>
      <c r="I50" t="b">
        <v>1</v>
      </c>
      <c r="J50" t="b">
        <v>1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0.14000000000000001</v>
      </c>
      <c r="G51" s="57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0.14000000000000001</v>
      </c>
      <c r="G52" s="57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7.0000000000000007E-2</v>
      </c>
      <c r="F53" s="20">
        <v>0.2</v>
      </c>
      <c r="G53" s="20">
        <v>0.26</v>
      </c>
      <c r="H53" s="44">
        <v>1.5E-10</v>
      </c>
      <c r="I53" t="b">
        <v>1</v>
      </c>
      <c r="J53" t="b">
        <v>1</v>
      </c>
      <c r="K53" t="b">
        <v>1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0.18</v>
      </c>
      <c r="G54" s="20">
        <v>0.26</v>
      </c>
      <c r="H54" s="44">
        <v>1.5E-10</v>
      </c>
      <c r="I54" t="b">
        <v>1</v>
      </c>
      <c r="J54" t="b">
        <v>1</v>
      </c>
      <c r="K54" t="b">
        <v>1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7.0000000000000007E-2</v>
      </c>
      <c r="F55" s="26">
        <v>0.17</v>
      </c>
      <c r="G55" s="26">
        <v>0.26</v>
      </c>
      <c r="H55" s="45">
        <v>1.5E-10</v>
      </c>
      <c r="I55" s="50" t="b">
        <v>1</v>
      </c>
      <c r="J55" s="50" t="b">
        <v>1</v>
      </c>
      <c r="K55" s="50" t="b">
        <v>1</v>
      </c>
    </row>
    <row r="56" spans="1:16383" x14ac:dyDescent="0.3">
      <c r="A56" s="28" t="s">
        <v>12</v>
      </c>
      <c r="B56" s="4" t="s">
        <v>5</v>
      </c>
      <c r="C56" s="4" t="s">
        <v>5</v>
      </c>
      <c r="D56" s="4" t="s">
        <v>5</v>
      </c>
      <c r="E56" s="5">
        <v>0</v>
      </c>
      <c r="F56" s="52">
        <v>8.0500000000000005E-5</v>
      </c>
      <c r="G56" s="58">
        <v>0.1</v>
      </c>
      <c r="H56" s="4">
        <v>0</v>
      </c>
      <c r="I56" s="51" t="b">
        <v>0</v>
      </c>
      <c r="J56" s="51" t="b">
        <v>0</v>
      </c>
      <c r="K56" s="51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2">
        <v>8.0099999999999995E-5</v>
      </c>
      <c r="G57" s="58">
        <v>0.1</v>
      </c>
      <c r="H57" s="4">
        <v>0</v>
      </c>
      <c r="I57" t="b">
        <v>1</v>
      </c>
      <c r="J57" s="51" t="b">
        <v>0</v>
      </c>
      <c r="K57" t="b">
        <v>1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2">
        <v>7.9200000000000001E-5</v>
      </c>
      <c r="G58" s="58">
        <v>0.1</v>
      </c>
      <c r="H58" s="4">
        <v>0</v>
      </c>
      <c r="I58" t="b">
        <v>1</v>
      </c>
      <c r="J58" s="51" t="b">
        <v>0</v>
      </c>
      <c r="K58" t="b">
        <v>1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49">
        <v>8.3300000000000005E-5</v>
      </c>
      <c r="G59" s="53">
        <v>0.1</v>
      </c>
      <c r="H59" s="6">
        <v>0</v>
      </c>
      <c r="I59" t="b">
        <v>1</v>
      </c>
      <c r="J59" s="51" t="b">
        <v>0</v>
      </c>
      <c r="K59" t="b">
        <v>1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49">
        <v>8.2700000000000004E-5</v>
      </c>
      <c r="G60" s="53">
        <v>0.1</v>
      </c>
      <c r="H60" s="6">
        <v>0</v>
      </c>
      <c r="I60" t="b">
        <v>1</v>
      </c>
      <c r="J60" s="51" t="b">
        <v>0</v>
      </c>
      <c r="K60" t="b">
        <v>1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49">
        <v>8.2200000000000006E-5</v>
      </c>
      <c r="G61" s="53">
        <v>0.1</v>
      </c>
      <c r="H61" s="6">
        <v>0</v>
      </c>
      <c r="I61" t="b">
        <v>1</v>
      </c>
      <c r="J61" s="51" t="b">
        <v>0</v>
      </c>
      <c r="K61" t="b">
        <v>1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9.1000000000000003E-5</v>
      </c>
      <c r="G62" s="59">
        <v>0.1</v>
      </c>
      <c r="H62" s="8">
        <v>0</v>
      </c>
      <c r="I62" t="b">
        <v>1</v>
      </c>
      <c r="J62" s="51" t="b">
        <v>0</v>
      </c>
      <c r="K62" t="b">
        <v>1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9.1000000000000003E-5</v>
      </c>
      <c r="G63" s="59">
        <v>0.1</v>
      </c>
      <c r="H63" s="8">
        <v>0</v>
      </c>
      <c r="I63" t="b">
        <v>1</v>
      </c>
      <c r="J63" s="51" t="b">
        <v>0</v>
      </c>
      <c r="K63" t="b">
        <v>1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8.8999999999999995E-5</v>
      </c>
      <c r="G64" s="59">
        <v>0.1</v>
      </c>
      <c r="H64" s="8">
        <v>0</v>
      </c>
      <c r="I64" t="b">
        <v>1</v>
      </c>
      <c r="J64" s="51" t="b">
        <v>0</v>
      </c>
      <c r="K64" t="b">
        <v>1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7.0000000000000007E-2</v>
      </c>
      <c r="F65" s="10">
        <v>1.1999999999999999E-3</v>
      </c>
      <c r="G65" s="54">
        <v>0.1</v>
      </c>
      <c r="H65" s="46">
        <v>3.3999999999999998E-9</v>
      </c>
      <c r="I65" t="b">
        <v>1</v>
      </c>
      <c r="J65" t="b">
        <v>1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7.0000000000000007E-2</v>
      </c>
      <c r="F66" s="10">
        <v>1.1999999999999999E-3</v>
      </c>
      <c r="G66" s="54">
        <v>0.1</v>
      </c>
      <c r="H66" s="46">
        <v>3.3999999999999998E-9</v>
      </c>
      <c r="I66" t="b">
        <v>1</v>
      </c>
      <c r="J66" t="b">
        <v>1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7.0000000000000007E-2</v>
      </c>
      <c r="F67" s="10">
        <v>1.1999999999999999E-3</v>
      </c>
      <c r="G67" s="54">
        <v>0.1</v>
      </c>
      <c r="H67" s="46">
        <v>3.3999999999999998E-9</v>
      </c>
      <c r="I67" t="b">
        <v>1</v>
      </c>
      <c r="J67" t="b">
        <v>1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7.0000000000000007E-2</v>
      </c>
      <c r="F68" s="12">
        <v>1.15E-3</v>
      </c>
      <c r="G68" s="55">
        <v>0.1</v>
      </c>
      <c r="H68" s="47">
        <v>3.6E-9</v>
      </c>
      <c r="I68" t="b">
        <v>1</v>
      </c>
      <c r="J68" t="b">
        <v>1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7.0000000000000007E-2</v>
      </c>
      <c r="F69" s="12">
        <v>1.15E-3</v>
      </c>
      <c r="G69" s="55">
        <v>0.1</v>
      </c>
      <c r="H69" s="47">
        <v>3.6E-9</v>
      </c>
      <c r="I69" t="b">
        <v>1</v>
      </c>
      <c r="J69" t="b">
        <v>1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7.0000000000000007E-2</v>
      </c>
      <c r="F70" s="12">
        <v>1.15E-3</v>
      </c>
      <c r="G70" s="55">
        <v>0.1</v>
      </c>
      <c r="H70" s="47">
        <v>3.6E-9</v>
      </c>
      <c r="I70" t="b">
        <v>1</v>
      </c>
      <c r="J70" t="b">
        <v>1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7.0000000000000007E-2</v>
      </c>
      <c r="F71" s="14">
        <v>1.2999999999999999E-3</v>
      </c>
      <c r="G71" s="60">
        <v>0.1</v>
      </c>
      <c r="H71" s="48">
        <v>3.6E-9</v>
      </c>
      <c r="I71" t="b">
        <v>1</v>
      </c>
      <c r="J71" t="b">
        <v>1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7.0000000000000007E-2</v>
      </c>
      <c r="F72" s="14">
        <v>1.2999999999999999E-3</v>
      </c>
      <c r="G72" s="60">
        <v>0.1</v>
      </c>
      <c r="H72" s="48">
        <v>3.6E-9</v>
      </c>
      <c r="I72" t="b">
        <v>1</v>
      </c>
      <c r="J72" t="b">
        <v>1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7.0000000000000007E-2</v>
      </c>
      <c r="F73" s="14">
        <v>1.2999999999999999E-3</v>
      </c>
      <c r="G73" s="60">
        <v>0.1</v>
      </c>
      <c r="H73" s="48">
        <v>3.6E-9</v>
      </c>
      <c r="I73" t="b">
        <v>1</v>
      </c>
      <c r="J73" t="b">
        <v>1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7.0000000000000007E-2</v>
      </c>
      <c r="F74" s="24">
        <v>2.3E-3</v>
      </c>
      <c r="G74" s="56">
        <v>0.1</v>
      </c>
      <c r="H74" s="41">
        <f>0.0000000045*0.8</f>
        <v>3.6E-9</v>
      </c>
      <c r="I74" t="b">
        <v>1</v>
      </c>
      <c r="J74" t="b">
        <v>1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7.0000000000000007E-2</v>
      </c>
      <c r="F75" s="24">
        <v>2.3E-3</v>
      </c>
      <c r="G75" s="56">
        <v>0.1</v>
      </c>
      <c r="H75" s="41">
        <f t="shared" ref="H75:H76" si="0">0.0000000045*0.8</f>
        <v>3.6E-9</v>
      </c>
      <c r="I75" t="b">
        <v>1</v>
      </c>
      <c r="J75" t="b">
        <v>1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7.0000000000000007E-2</v>
      </c>
      <c r="F76" s="24">
        <v>2.3E-3</v>
      </c>
      <c r="G76" s="56">
        <v>0.1</v>
      </c>
      <c r="H76" s="41">
        <f t="shared" si="0"/>
        <v>3.6E-9</v>
      </c>
      <c r="I76" t="b">
        <v>1</v>
      </c>
      <c r="J76" t="b">
        <v>1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7.0000000000000007E-2</v>
      </c>
      <c r="F77" s="18">
        <v>2.3E-3</v>
      </c>
      <c r="G77" s="57">
        <v>0.1</v>
      </c>
      <c r="H77" s="42">
        <v>3.6E-9</v>
      </c>
      <c r="I77" t="b">
        <v>1</v>
      </c>
      <c r="J77" t="b">
        <v>1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7.0000000000000007E-2</v>
      </c>
      <c r="F78" s="18">
        <v>2.3E-3</v>
      </c>
      <c r="G78" s="57">
        <v>0.1</v>
      </c>
      <c r="H78" s="42">
        <v>3.6E-9</v>
      </c>
      <c r="I78" t="b">
        <v>1</v>
      </c>
      <c r="J78" t="b">
        <v>1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7.0000000000000007E-2</v>
      </c>
      <c r="F79" s="18">
        <v>2.3E-3</v>
      </c>
      <c r="G79" s="57">
        <v>0.1</v>
      </c>
      <c r="H79" s="42">
        <v>3.6E-9</v>
      </c>
      <c r="I79" t="b">
        <v>1</v>
      </c>
      <c r="J79" t="b">
        <v>1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7.0000000000000007E-2</v>
      </c>
      <c r="F80" s="20">
        <v>2.7000000000000001E-3</v>
      </c>
      <c r="G80" s="61">
        <v>0.1</v>
      </c>
      <c r="H80" s="20">
        <v>3.3999999999999998E-9</v>
      </c>
      <c r="I80" t="b">
        <v>1</v>
      </c>
      <c r="J80" t="b">
        <v>1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7.0000000000000007E-2</v>
      </c>
      <c r="F81" s="20">
        <v>2.7000000000000001E-3</v>
      </c>
      <c r="G81" s="61">
        <v>0.1</v>
      </c>
      <c r="H81" s="20">
        <v>3.3999999999999998E-9</v>
      </c>
      <c r="I81" t="b">
        <v>1</v>
      </c>
      <c r="J81" t="b">
        <v>1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7.0000000000000007E-2</v>
      </c>
      <c r="F82" s="26">
        <v>2.7000000000000001E-3</v>
      </c>
      <c r="G82" s="62">
        <v>0.1</v>
      </c>
      <c r="H82" s="26">
        <v>3.3999999999999998E-9</v>
      </c>
      <c r="I82" s="50" t="b">
        <v>1</v>
      </c>
      <c r="J82" s="50" t="b">
        <v>1</v>
      </c>
      <c r="K82" s="5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2024-05-09T20:42:49Z</dcterms:modified>
</cp:coreProperties>
</file>