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d.docs.live.net/cf2d05d203c5e914/Multivariante/Evidencia/Evidencia/"/>
    </mc:Choice>
  </mc:AlternateContent>
  <xr:revisionPtr revIDLastSave="174" documentId="11_BE76DA42503F80780723A16FC6251B2F6140E322" xr6:coauthVersionLast="47" xr6:coauthVersionMax="47" xr10:uidLastSave="{839DED79-E5D2-45BD-9114-FC2B0A1E5676}"/>
  <bookViews>
    <workbookView xWindow="-108" yWindow="-108" windowWidth="23256" windowHeight="12576" activeTab="3" xr2:uid="{00000000-000D-0000-FFFF-FFFF00000000}"/>
  </bookViews>
  <sheets>
    <sheet name="Explicación indicadores" sheetId="1" r:id="rId1"/>
    <sheet name="datos" sheetId="4" r:id="rId2"/>
    <sheet name="Hoja1" sheetId="3" r:id="rId3"/>
    <sheet name="mismolado"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2" i="5"/>
</calcChain>
</file>

<file path=xl/sharedStrings.xml><?xml version="1.0" encoding="utf-8"?>
<sst xmlns="http://schemas.openxmlformats.org/spreadsheetml/2006/main" count="333" uniqueCount="224">
  <si>
    <t>Equipo 4:</t>
  </si>
  <si>
    <t>Actividad 2: Construcción de una base de datos</t>
  </si>
  <si>
    <t>Verónica Gabriela Márquez Martínez A00827782</t>
  </si>
  <si>
    <t>Pablo Daniel Serrano Flores A01114952</t>
  </si>
  <si>
    <t>Francisco Osuna Domínguez A00826876</t>
  </si>
  <si>
    <t>Rodrigo García del Valle A01720628</t>
  </si>
  <si>
    <t>Estado seleccionado: Coahuila</t>
  </si>
  <si>
    <t>signo</t>
  </si>
  <si>
    <t>Grupo</t>
  </si>
  <si>
    <t>Nombre del indicador</t>
  </si>
  <si>
    <t>Sobrenombre</t>
  </si>
  <si>
    <t xml:space="preserve">Descripción </t>
  </si>
  <si>
    <t>Fuente</t>
  </si>
  <si>
    <t>(-) menos es mejor</t>
  </si>
  <si>
    <t>Municipios</t>
  </si>
  <si>
    <t>Clave de municipio o demarcación territorial</t>
  </si>
  <si>
    <t>MUN</t>
  </si>
  <si>
    <t>Código que identifica al municipio o demarcación territorial al interior de una entidad federativa, conforme al Marco Geoestadístico. El código 000 identifica a los registros con los totales a nivel de entidad federativa.</t>
  </si>
  <si>
    <t>Conjunto de indicadores de población y vivienda a nivel localidad de la entidad federativa de Ciudad de México, provenientes del Censo de Población y Vivienda 2020.</t>
  </si>
  <si>
    <t>(+) más es mejor</t>
  </si>
  <si>
    <t>Municipio o demarcación territorial</t>
  </si>
  <si>
    <t>NOM_MUN</t>
  </si>
  <si>
    <t>Nombre oficial del municipio o demarcación territorial en el caso de la Ciudad de México.</t>
  </si>
  <si>
    <t>(-)</t>
  </si>
  <si>
    <t>Vivienda</t>
  </si>
  <si>
    <t>Porcentaje de viviendas particulares habitadas que no disponen de energía eléctrica</t>
  </si>
  <si>
    <t>VPH_S_ELEC</t>
  </si>
  <si>
    <t>Viviendas particulares habitadas que no tienen energía eléctrica. Comprende las viviendas particulares para las que se captaron las características de la vivienda, clasificadas como: casa única en el terreno; casa que comparte terreno con otra(s); casa dúplex; departamento en edificio; vivienda en vecindad o cuartería; vivienda en cuarto de azotea de un edificio y no especificado de vivienda particular. Incluye a las viviendas particulares sin información de ocupantes.</t>
  </si>
  <si>
    <t>Porcentaje de viviendas particulares habitadas que no disponen de agua entubada en el ámbito de la vivienda</t>
  </si>
  <si>
    <t>VPH_AGUAFV</t>
  </si>
  <si>
    <t>Viviendas particulares habitadas que no tienen disponibilidad de agua entubada. Comprende las viviendas particulares para las que se captaron las características de la vivienda, clasificadas como: casa única en el terreno; casa que comparte terreno con otra(s); casa dúplex; departamento en edificio; vivienda en vecindad o cuartería; vivienda en cuarto de azotea de un edificio y no especificado de vivienda particular. Incluye a las viviendas particulares sin información de ocupantes.</t>
  </si>
  <si>
    <t>Promedio de ocupantes por cuarto en viviendas particulares habitadas</t>
  </si>
  <si>
    <t>PRO_OCUP_C</t>
  </si>
  <si>
    <t>Resultado de dividir el número de personas que residen en viviendas particulares habitadas entre el número de cuartos de esas viviendas. Comprende las viviendas particulares para las que se captaron las características de la vivienda, clasificadas como: casa única en el terreno; casa que comparte terreno con otra(s); casa dúplex; departamento en edificio; vivienda en vecindad o cuartería; vivienda en cuarto de azotea de un edificio y no especificado de vivienda particular. Incluye a las viviendas particulares sin información de ocupantes.</t>
  </si>
  <si>
    <t>Porcentaje de viviendas particulares habitadas sin tecnologías de la información y de la comunicación (TIC)</t>
  </si>
  <si>
    <t>VPH_SINTIC</t>
  </si>
  <si>
    <t>Viviendas particulares habitadas que no cuentan con algún aparato o dispositivo para oír radio; televisor; computadora, laptop o tablet; línea telefónica fija; teléfono celular; Internet; servicio de televisión de paga (cable o satelital); servicio de películas, música o videos de paga por internet ni consola de videojuegos. Comprende las viviendas particulares para las que se captaron las características de la vivienda, clasificadas como: casa única en el terreno; casa que comparte terreno con otra(s); casa dúplex; departamento en edificio; vivienda en vecindad o cuartería; vivienda en cuarto de azotea de un edificio y no especificado de vivienda particular. Incluye a las viviendas particulares sin información de ocupantes.</t>
  </si>
  <si>
    <t>Porcentaje de la población con carencia por calidad y espacios en la vivienda</t>
  </si>
  <si>
    <t>CARENCIA_VIVIENDA</t>
  </si>
  <si>
    <t>Población en situación de carencia por calidad y espacios de la vivienda</t>
  </si>
  <si>
    <t>CONEVAL</t>
  </si>
  <si>
    <t>Datos Abiertos de México - Indicadores de pobreza municipal 2010 - 2015</t>
  </si>
  <si>
    <t>Economía</t>
  </si>
  <si>
    <t>Porcentaje de la población vulnerable por carencias</t>
  </si>
  <si>
    <t>vul_car</t>
  </si>
  <si>
    <t>Vulnerables por carencias sociales: Aquella población que presenta una o más carencias sociales, pero cuyo ingreso es superior a la línea de bienestar.</t>
  </si>
  <si>
    <t>https://datos.gob.mx/busca/dataset/indicadores-de-pobreza-municipal-2010--2015</t>
  </si>
  <si>
    <t xml:space="preserve">Porcentaje de población desocupada </t>
  </si>
  <si>
    <t>pea_desocupada</t>
  </si>
  <si>
    <t>Población de 12 años y más económicamente activa que no se encuentra trabajando, pero si buscando hacerlo. PD/PEA</t>
  </si>
  <si>
    <t>Sistema Nacional de Información Municipal</t>
  </si>
  <si>
    <t>http://www.snim.rami.gob.mx/</t>
  </si>
  <si>
    <t>Población en situación de pobreza</t>
  </si>
  <si>
    <t xml:space="preserve">pobreza
</t>
  </si>
  <si>
    <t>Cantidad de personas en situación de pobreza</t>
  </si>
  <si>
    <t>Censo de Población y Vivienda 2020 PEA</t>
  </si>
  <si>
    <t>Porcentaje de la población con ingreso inferior a la línea de bienestar</t>
  </si>
  <si>
    <t>pob_ingresoinf</t>
  </si>
  <si>
    <t>La Línea de Bienestar, también llamada Línea de Pobreza por Ingresos, equivale al valor total de la canasta alimentaria y de la canasta no alimentaria por persona al mes.</t>
  </si>
  <si>
    <t>Educación</t>
  </si>
  <si>
    <t xml:space="preserve">Porcentaje de la población con analfabetismo </t>
  </si>
  <si>
    <t>ANALF</t>
  </si>
  <si>
    <t>Porcentaje de población analfabeta mayor a los 15 años</t>
  </si>
  <si>
    <t>Censo de Población y Vivienda 2020 P15YM_AN</t>
  </si>
  <si>
    <t>Porcentaje de la población sin educación básica</t>
  </si>
  <si>
    <t>SBASC</t>
  </si>
  <si>
    <t>Porcentaje de población mayor a los 15 años sin educación básica</t>
  </si>
  <si>
    <t>Censo de Población y Vivienda 2020 P15YM_SE</t>
  </si>
  <si>
    <t>Grado promedio de escolaridad</t>
  </si>
  <si>
    <t>GRAPROES</t>
  </si>
  <si>
    <t>Promedio de grados escolares cursados por personas de 15 años o más</t>
  </si>
  <si>
    <t>Censo de Población y Vivienda 2020</t>
  </si>
  <si>
    <t>Porcentaje de la población con Rezago educativo</t>
  </si>
  <si>
    <t>ic_rezedu</t>
  </si>
  <si>
    <t>Población con rezago educativo</t>
  </si>
  <si>
    <t>(+)</t>
  </si>
  <si>
    <t>Desarrollo Humano</t>
  </si>
  <si>
    <t>Índice de desarrollo humano</t>
  </si>
  <si>
    <t>IDH</t>
  </si>
  <si>
    <t>Nivel de desarrollo de cada municipio atendiendo a variables como la esperanza de vida, la educación o el ingreso per cápita.</t>
  </si>
  <si>
    <t>Sistema Nacional de Información Municipal (2015)</t>
  </si>
  <si>
    <t>SNIM (rami.gob.mx)</t>
  </si>
  <si>
    <t>PIB per capita</t>
  </si>
  <si>
    <t>PIB_PC</t>
  </si>
  <si>
    <t>Relación entre el valor total de todos los bienes y servicios finales generados durante un año por la economía y el número de sus habitantes</t>
  </si>
  <si>
    <t>Índice de Salud</t>
  </si>
  <si>
    <t>Isal</t>
  </si>
  <si>
    <t>Medición de longevidad de vida,</t>
  </si>
  <si>
    <t>Índice de marginación</t>
  </si>
  <si>
    <t>IM_2020</t>
  </si>
  <si>
    <t>Evaluación de las condiciones de marginación de la población en México</t>
  </si>
  <si>
    <t>SGCONAPO</t>
  </si>
  <si>
    <t>Inclusión financiera</t>
  </si>
  <si>
    <t>Sucursales bancarias por cada 10,000 adultos</t>
  </si>
  <si>
    <t>Total_sucursales</t>
  </si>
  <si>
    <t>Indicador demográfico que mide el acceso a la infraestructura bancaria por cada 10,000 adultos en el municipio</t>
  </si>
  <si>
    <t>Dirección General para el Acceso a Servicios Financieros</t>
  </si>
  <si>
    <t>Bases de Datos de Inclusión Financiera | Comisión Nacional Bancaria y de Valores | Gobierno | gob.mx (www.gob.mx)</t>
  </si>
  <si>
    <t>Número de tarjetas de débito por cada 10,000 adultos</t>
  </si>
  <si>
    <t>Num_ctas</t>
  </si>
  <si>
    <t>Contratos de tarjeta de débito por cada 10,000 adultos</t>
  </si>
  <si>
    <t>Número de contratos que utilizan banca movil por cada 10,000 adultos</t>
  </si>
  <si>
    <t>Banca_movil</t>
  </si>
  <si>
    <t>Número de contratos que utilizan banca movil (cuenta asociada a un número celular) por cada 10,000 adultos</t>
  </si>
  <si>
    <t>Desigualdad</t>
  </si>
  <si>
    <t>Viviendas con piso de tierra</t>
  </si>
  <si>
    <t>VPH_PISOTI%</t>
  </si>
  <si>
    <t>Viviendas particulares habitadas con piso de tierra</t>
  </si>
  <si>
    <t>Censo de Población y Vivienda 2020 VPH_PISOTI</t>
  </si>
  <si>
    <t>Índice GINI</t>
  </si>
  <si>
    <t>GINI</t>
  </si>
  <si>
    <t>Mide la desigualdad económica de una sociedad, mediante la exploración del nivel de concentración que existe en la distribución de los ingresos entre la población. El coeficiente de Gini toma valores entre 0 y 1; un valor que tiende a 1 refleja mayor desigualdad en la distribución del ingreso. Por el contrario, si el valor tiende a cero, existen mayores condiciones de equidad en la distribución del ingreso.</t>
  </si>
  <si>
    <t>CONEVAL (2015)</t>
  </si>
  <si>
    <t>Cohesión Social (coneval.org.mx)</t>
  </si>
  <si>
    <t xml:space="preserve">Brecha de ingreso </t>
  </si>
  <si>
    <t>Razon_ingreso</t>
  </si>
  <si>
    <t>Este indicador se construye dividiendo el ingreso corriente total per cápita de la población en pobreza extrema entre el ingreso corriente total per cápita de la población no pobre y no vulnerable. Permite conocer la brecha que existe entre los ingresos de las personas en pobreza extrema respecto al de las personas no pobres y no vulnerables.​</t>
  </si>
  <si>
    <t>Salud</t>
  </si>
  <si>
    <t>Sin afiliación a servicio de salud</t>
  </si>
  <si>
    <t>PSINDER%</t>
  </si>
  <si>
    <t>Población sin afiliación a servicios de salud</t>
  </si>
  <si>
    <t>Censo de Población y Vivienda 2020 PSINDER</t>
  </si>
  <si>
    <t>Población con carencia por acceso a alimentación</t>
  </si>
  <si>
    <t>CAR_ALIM%</t>
  </si>
  <si>
    <t xml:space="preserve">Porcentaje de la población con carencias debido al acceso a alimentación </t>
  </si>
  <si>
    <t>Indicadores de pobreza por municipio CONEVAL</t>
  </si>
  <si>
    <t>https://www.coneval.org.mx/coordinacion/entidades/Coahuila/Paginas/principal.aspx</t>
  </si>
  <si>
    <t>Porcentaje de la población con carencia por acceso a la seguridad social</t>
  </si>
  <si>
    <t>CARENCIA_SALUD</t>
  </si>
  <si>
    <t>Se considera que no tiene carencia en esta dimensión si disfruta, por parte de su trabajo, de las prestaciones establecidas en el artículo 2° de la LSS (o sus equivalentes en las legislaciones aplicables al apartado B del artículo 123 constitucional)</t>
  </si>
  <si>
    <t xml:space="preserve">CONEVAL </t>
  </si>
  <si>
    <t>Proporción de hospitales publicos y privados</t>
  </si>
  <si>
    <t>HOSPITALES_PROP</t>
  </si>
  <si>
    <t>Total de hospitales publicos y privados por municipio (ultima actualización en 2018), dividido entre el número total de la población.</t>
  </si>
  <si>
    <t>Secretaria de Salud Coahuila, 
Subsecretaria de Regulación y Fomento Sanitario</t>
  </si>
  <si>
    <t>https://www.google.com/url?sa=t&amp;rct=j&amp;q=&amp;esrc=s&amp;source=web&amp;cd=&amp;cad=rja&amp;uact=8&amp;ved=2ahUKEwjlhL6M6cP0AhURlmoFHRZ1DOEQFnoECAIQAQ&amp;url=http%3A%2F%2Fwww.coahuilatransparente.gob.mx%2FBD%2FCatalogodeInformacionAdicional%2FSSCCatalogodeinformacionadicional19.xlsx&amp;usg=AOvVaw0kGYM4tfUNoD-RL4YXaRz4</t>
  </si>
  <si>
    <t xml:space="preserve">Incidencia acumulada de COVID-19 </t>
  </si>
  <si>
    <t>C_COVID</t>
  </si>
  <si>
    <t xml:space="preserve">Casos de COVID-19 registrados por municipio </t>
  </si>
  <si>
    <t>Salud Coahuila COVID-19 Casos</t>
  </si>
  <si>
    <t>https://www.saludcoahuila.gob.mx/COVID19/municipios.php</t>
  </si>
  <si>
    <t xml:space="preserve">Seguridad </t>
  </si>
  <si>
    <t>Tasa de Incidencia Delictiva Municipal</t>
  </si>
  <si>
    <t>INCIDENCIA_DELIC</t>
  </si>
  <si>
    <t>Cantidad de delitos por municipio ocurridos en 2021 (se consideraron todos los delitos) divididos entre el total de población adulta</t>
  </si>
  <si>
    <t>Gobierno de México</t>
  </si>
  <si>
    <t>https://www.gob.mx/sesnsp/acciones-y-programas/datos-abiertos-de-incidencia-delictiva</t>
  </si>
  <si>
    <t>Proporción de personal destinado a funciones de seguridad pública</t>
  </si>
  <si>
    <t>PERSONAL_SEGURIDAD</t>
  </si>
  <si>
    <t>Total de personas encargadas de funciones de seguridad pública, incluye policías de primer nivel, nivel intermedio, nivel operativo y personal administrativo dividido entre el número total de la población</t>
  </si>
  <si>
    <t>INEGI: Encuesta Nacional de Gobierno 2009 - Seguridad Pública y Justicia Municipal (ENGSPJM)</t>
  </si>
  <si>
    <t>Encuesta Nacional de Gobierno 2009 - Seguridad Pública y Justicia Municipal (ENGSPJM) (inegi.org.mx)</t>
  </si>
  <si>
    <t>pobreza</t>
  </si>
  <si>
    <t>Acuña</t>
  </si>
  <si>
    <t>Allende</t>
  </si>
  <si>
    <t>Arteaga</t>
  </si>
  <si>
    <t>Candela</t>
  </si>
  <si>
    <t>Castaños</t>
  </si>
  <si>
    <t>Cuatro Ciénegas</t>
  </si>
  <si>
    <t>Escobedo</t>
  </si>
  <si>
    <t>Francisco I. Madero</t>
  </si>
  <si>
    <t>Frontera</t>
  </si>
  <si>
    <t>General Cepeda</t>
  </si>
  <si>
    <t>Guerrero</t>
  </si>
  <si>
    <t>Hidalgo</t>
  </si>
  <si>
    <t>Jiménez</t>
  </si>
  <si>
    <t>Juárez</t>
  </si>
  <si>
    <t>Lamadrid</t>
  </si>
  <si>
    <t>Matamoros</t>
  </si>
  <si>
    <t>Monclova</t>
  </si>
  <si>
    <t>Morelos</t>
  </si>
  <si>
    <t>Múzquiz</t>
  </si>
  <si>
    <t>Nadadores</t>
  </si>
  <si>
    <t>Nava</t>
  </si>
  <si>
    <t>Ocampo</t>
  </si>
  <si>
    <t>Parras</t>
  </si>
  <si>
    <t>Piedras Negras</t>
  </si>
  <si>
    <t>Progreso</t>
  </si>
  <si>
    <t>Ramos Arizpe</t>
  </si>
  <si>
    <t>Sabinas</t>
  </si>
  <si>
    <t>Sacramento</t>
  </si>
  <si>
    <t>Saltillo</t>
  </si>
  <si>
    <t>San Buenaventura</t>
  </si>
  <si>
    <t>San Juan de Sabinas</t>
  </si>
  <si>
    <t>San Pedro</t>
  </si>
  <si>
    <t>Sierra Mojada</t>
  </si>
  <si>
    <t>Torreón</t>
  </si>
  <si>
    <t>Viesca</t>
  </si>
  <si>
    <t>Villa Unión</t>
  </si>
  <si>
    <t>Zaragoza</t>
  </si>
  <si>
    <t>Num_mun</t>
  </si>
  <si>
    <t>municipio</t>
  </si>
  <si>
    <t>pob_total</t>
  </si>
  <si>
    <t>pob_adulta</t>
  </si>
  <si>
    <t>no_energia</t>
  </si>
  <si>
    <t>no_agua</t>
  </si>
  <si>
    <t>per_cuarto</t>
  </si>
  <si>
    <t>sin_tic</t>
  </si>
  <si>
    <t>pobvul_car</t>
  </si>
  <si>
    <t>pdesocupada</t>
  </si>
  <si>
    <t>ingresoinf</t>
  </si>
  <si>
    <t>car_vivienda</t>
  </si>
  <si>
    <t>In_marginacion</t>
  </si>
  <si>
    <t>In_salud</t>
  </si>
  <si>
    <t>rezago_edu</t>
  </si>
  <si>
    <t>analf</t>
  </si>
  <si>
    <t>sin_eduba</t>
  </si>
  <si>
    <t>prom_edu</t>
  </si>
  <si>
    <t xml:space="preserve">total_sucursales </t>
  </si>
  <si>
    <t>num_ctas</t>
  </si>
  <si>
    <t>banca_movil</t>
  </si>
  <si>
    <t>viviendas_tierra</t>
  </si>
  <si>
    <t>in_gini</t>
  </si>
  <si>
    <t>razon_ingreso</t>
  </si>
  <si>
    <t>sin_ss</t>
  </si>
  <si>
    <t>car_alim</t>
  </si>
  <si>
    <t>car_salud</t>
  </si>
  <si>
    <t>prop_hospitales</t>
  </si>
  <si>
    <t>c_covid</t>
  </si>
  <si>
    <t>incidencia_delic</t>
  </si>
  <si>
    <t>personal_seg</t>
  </si>
  <si>
    <t>no_energia, no_agua, per_cuarto, sin_tic, sin_tic, car_vivienda, pobvul_car, pdesocupada, pobreza, ingresoinf, PIB_PC, IDH, In_salud, In_marginacion, rezago_edu, analf, sin_eduba, sin_eduba, prom_edu, total_sucursales, num_ctas, banca_movil, viviendas_tierra, in_gini, razon_ingreso, sin_ss, car_alim, car_salud, prop_hospitales, c_covid, incidencia_delic, personal_seg</t>
  </si>
  <si>
    <t>si_energia</t>
  </si>
  <si>
    <t>Abasolo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</si>
</sst>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sz val="11"/>
      <color theme="1"/>
      <name val="Arial"/>
      <family val="2"/>
      <scheme val="minor"/>
    </font>
    <font>
      <sz val="11"/>
      <color theme="1"/>
      <name val="Arial"/>
      <family val="2"/>
      <scheme val="minor"/>
    </font>
    <font>
      <b/>
      <i/>
      <sz val="13"/>
      <color rgb="FF000000"/>
      <name val="Lato"/>
    </font>
    <font>
      <sz val="21"/>
      <color rgb="FF000000"/>
      <name val="&quot;Times New Roman&quot;"/>
    </font>
    <font>
      <sz val="10"/>
      <color theme="1"/>
      <name val="Arial"/>
    </font>
    <font>
      <sz val="11"/>
      <color theme="1"/>
      <name val="Calibri"/>
    </font>
    <font>
      <b/>
      <sz val="10"/>
      <color theme="1"/>
      <name val="Arial"/>
    </font>
    <font>
      <b/>
      <sz val="10"/>
      <color theme="1"/>
      <name val="Libre Franklin"/>
    </font>
    <font>
      <sz val="8"/>
      <color theme="1"/>
      <name val="Arial"/>
    </font>
    <font>
      <sz val="9"/>
      <color theme="1"/>
      <name val="Arial"/>
    </font>
    <font>
      <sz val="10"/>
      <name val="Arial"/>
    </font>
    <font>
      <sz val="7"/>
      <color theme="1"/>
      <name val="Arial"/>
    </font>
    <font>
      <sz val="11"/>
      <color rgb="FF000000"/>
      <name val="Calibri"/>
    </font>
    <font>
      <sz val="10"/>
      <color rgb="FF000000"/>
      <name val="Arial"/>
    </font>
    <font>
      <u/>
      <sz val="10"/>
      <color rgb="FF0000FF"/>
      <name val="Arial"/>
    </font>
    <font>
      <sz val="10"/>
      <color rgb="FF000000"/>
      <name val="Roboto"/>
    </font>
    <font>
      <u/>
      <sz val="11"/>
      <color rgb="FF000000"/>
      <name val="Inconsolata"/>
    </font>
    <font>
      <sz val="11"/>
      <color rgb="FF000000"/>
      <name val="Arial"/>
      <family val="2"/>
      <scheme val="minor"/>
    </font>
  </fonts>
  <fills count="5">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theme="0"/>
        <bgColor theme="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41">
    <xf numFmtId="0" fontId="0" fillId="0" borderId="0" xfId="0" applyFont="1" applyAlignment="1"/>
    <xf numFmtId="0" fontId="3" fillId="0" borderId="0" xfId="0" applyFont="1" applyAlignment="1">
      <alignment horizontal="right"/>
    </xf>
    <xf numFmtId="0" fontId="4" fillId="0" borderId="0" xfId="0" applyFont="1" applyAlignment="1"/>
    <xf numFmtId="0" fontId="5" fillId="0" borderId="0" xfId="0" applyFont="1" applyAlignment="1"/>
    <xf numFmtId="0" fontId="6" fillId="0" borderId="0" xfId="0" applyFont="1" applyAlignment="1"/>
    <xf numFmtId="0" fontId="3" fillId="0" borderId="0" xfId="0" applyFont="1" applyAlignment="1">
      <alignment horizontal="right"/>
    </xf>
    <xf numFmtId="0" fontId="7" fillId="0" borderId="0" xfId="0" applyFont="1" applyAlignment="1"/>
    <xf numFmtId="0" fontId="5" fillId="0" borderId="1" xfId="0" applyFont="1" applyBorder="1" applyAlignment="1">
      <alignment horizontal="center"/>
    </xf>
    <xf numFmtId="0" fontId="8" fillId="2" borderId="1" xfId="0" applyFont="1" applyFill="1" applyBorder="1" applyAlignment="1">
      <alignment horizontal="center"/>
    </xf>
    <xf numFmtId="0" fontId="5" fillId="0" borderId="1" xfId="0" applyFont="1" applyBorder="1" applyAlignment="1">
      <alignment wrapText="1"/>
    </xf>
    <xf numFmtId="0" fontId="5" fillId="0" borderId="1" xfId="0" applyFont="1" applyBorder="1" applyAlignment="1"/>
    <xf numFmtId="0" fontId="9"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xf numFmtId="0" fontId="9" fillId="0" borderId="1" xfId="0" applyFont="1" applyBorder="1" applyAlignment="1">
      <alignment vertical="top" wrapText="1"/>
    </xf>
    <xf numFmtId="0" fontId="10" fillId="0" borderId="1" xfId="0" applyFont="1" applyBorder="1" applyAlignment="1">
      <alignment wrapText="1"/>
    </xf>
    <xf numFmtId="0" fontId="14" fillId="3" borderId="0" xfId="0" applyFont="1" applyFill="1" applyAlignment="1">
      <alignment wrapText="1"/>
    </xf>
    <xf numFmtId="0" fontId="15" fillId="0" borderId="0" xfId="0" applyFont="1" applyAlignment="1"/>
    <xf numFmtId="0" fontId="5" fillId="0" borderId="0" xfId="0" applyFont="1" applyAlignment="1">
      <alignment wrapText="1"/>
    </xf>
    <xf numFmtId="0" fontId="14" fillId="0" borderId="0" xfId="0" applyFont="1" applyAlignment="1">
      <alignment horizontal="left" wrapText="1"/>
    </xf>
    <xf numFmtId="0" fontId="5" fillId="0" borderId="1" xfId="0" applyFont="1" applyBorder="1" applyAlignment="1"/>
    <xf numFmtId="0" fontId="16" fillId="0" borderId="1" xfId="0" applyFont="1" applyBorder="1" applyAlignment="1">
      <alignment wrapText="1"/>
    </xf>
    <xf numFmtId="0" fontId="5" fillId="4" borderId="1" xfId="0" applyFont="1" applyFill="1" applyBorder="1" applyAlignment="1">
      <alignment vertical="center" wrapText="1"/>
    </xf>
    <xf numFmtId="0" fontId="5" fillId="4" borderId="1" xfId="0" applyFont="1" applyFill="1" applyBorder="1" applyAlignment="1"/>
    <xf numFmtId="0" fontId="9" fillId="4" borderId="1" xfId="0" applyFont="1" applyFill="1" applyBorder="1" applyAlignment="1">
      <alignment vertical="center" wrapText="1"/>
    </xf>
    <xf numFmtId="0" fontId="5" fillId="4" borderId="1" xfId="0" applyFont="1" applyFill="1" applyBorder="1" applyAlignment="1">
      <alignment wrapText="1"/>
    </xf>
    <xf numFmtId="0" fontId="17" fillId="0" borderId="0" xfId="0" applyFont="1" applyAlignment="1"/>
    <xf numFmtId="0" fontId="16" fillId="3" borderId="0" xfId="0" applyFont="1" applyFill="1" applyAlignment="1"/>
    <xf numFmtId="0" fontId="18" fillId="0" borderId="0" xfId="0" applyFont="1" applyBorder="1" applyAlignment="1"/>
    <xf numFmtId="0" fontId="18" fillId="3" borderId="0" xfId="0" applyFont="1" applyFill="1" applyBorder="1" applyAlignment="1"/>
    <xf numFmtId="0" fontId="2" fillId="0" borderId="0" xfId="0" applyFont="1" applyBorder="1" applyAlignment="1"/>
    <xf numFmtId="0" fontId="18" fillId="0" borderId="0" xfId="0" applyFont="1" applyBorder="1" applyAlignment="1">
      <alignment horizontal="center" vertical="center"/>
    </xf>
    <xf numFmtId="0" fontId="2" fillId="0" borderId="0" xfId="0" applyFont="1" applyBorder="1" applyAlignment="1">
      <alignment horizontal="left"/>
    </xf>
    <xf numFmtId="0" fontId="1" fillId="0" borderId="0" xfId="0" applyFont="1" applyBorder="1" applyAlignment="1"/>
    <xf numFmtId="2" fontId="0" fillId="0" borderId="0" xfId="0" applyNumberFormat="1" applyFont="1" applyAlignment="1">
      <alignment horizontal="right"/>
    </xf>
    <xf numFmtId="0" fontId="5" fillId="0" borderId="2" xfId="0" applyFont="1" applyBorder="1" applyAlignment="1">
      <alignment horizontal="center" vertical="center"/>
    </xf>
    <xf numFmtId="0" fontId="11" fillId="0" borderId="4" xfId="0" applyFont="1" applyBorder="1"/>
    <xf numFmtId="0" fontId="11" fillId="0" borderId="3" xfId="0" applyFont="1" applyBorder="1"/>
    <xf numFmtId="0" fontId="5" fillId="0" borderId="2" xfId="0" applyFont="1" applyBorder="1" applyAlignment="1">
      <alignment vertical="center"/>
    </xf>
    <xf numFmtId="0" fontId="5" fillId="0" borderId="2" xfId="0" applyFont="1" applyBorder="1" applyAlignment="1">
      <alignment horizontal="center" vertical="center" wrapText="1"/>
    </xf>
    <xf numFmtId="0" fontId="10"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oneval.org.mx/coordinacion/entidades/Coahuila/Paginas/principal.aspx" TargetMode="External"/><Relationship Id="rId13" Type="http://schemas.openxmlformats.org/officeDocument/2006/relationships/hyperlink" Target="https://www.inegi.org.mx/programas/engspjm/2009/" TargetMode="External"/><Relationship Id="rId3" Type="http://schemas.openxmlformats.org/officeDocument/2006/relationships/hyperlink" Target="http://www.snim.rami.gob.mx/" TargetMode="External"/><Relationship Id="rId7" Type="http://schemas.openxmlformats.org/officeDocument/2006/relationships/hyperlink" Target="https://www.coneval.org.mx/Medicion/Paginas/Cohesion_Social.aspx" TargetMode="External"/><Relationship Id="rId12" Type="http://schemas.openxmlformats.org/officeDocument/2006/relationships/hyperlink" Target="https://www.gob.mx/sesnsp/acciones-y-programas/datos-abiertos-de-incidencia-delictiva" TargetMode="External"/><Relationship Id="rId2" Type="http://schemas.openxmlformats.org/officeDocument/2006/relationships/hyperlink" Target="https://datos.gob.mx/busca/dataset/indicadores-de-pobreza-municipal-2010--2015" TargetMode="External"/><Relationship Id="rId1" Type="http://schemas.openxmlformats.org/officeDocument/2006/relationships/hyperlink" Target="https://datos.gob.mx/busca/dataset/indicadores-de-pobreza-municipal-2010--2015" TargetMode="External"/><Relationship Id="rId6" Type="http://schemas.openxmlformats.org/officeDocument/2006/relationships/hyperlink" Target="https://www.gob.mx/cnbv/acciones-y-programas/bases-de-datos-de-inclusion-financiera" TargetMode="External"/><Relationship Id="rId11" Type="http://schemas.openxmlformats.org/officeDocument/2006/relationships/hyperlink" Target="https://www.saludcoahuila.gob.mx/COVID19/municipios.php" TargetMode="External"/><Relationship Id="rId5" Type="http://schemas.openxmlformats.org/officeDocument/2006/relationships/hyperlink" Target="http://www.snim.rami.gob.mx/" TargetMode="External"/><Relationship Id="rId10" Type="http://schemas.openxmlformats.org/officeDocument/2006/relationships/hyperlink" Target="https://www.google.com/url?sa=t&amp;rct=j&amp;q=&amp;esrc=s&amp;source=web&amp;cd=&amp;cad=rja&amp;uact=8&amp;ved=2ahUKEwjlhL6M6cP0AhURlmoFHRZ1DOEQFnoECAIQAQ&amp;url=http%3A%2F%2Fwww.coahuilatransparente.gob.mx%2FBD%2FCatalogodeInformacionAdicional%2FSSCCatalogodeinformacionadicional19.xlsx&amp;usg=AOvVaw0kGYM4tfUNoD-RL4YXaRz4" TargetMode="External"/><Relationship Id="rId4" Type="http://schemas.openxmlformats.org/officeDocument/2006/relationships/hyperlink" Target="https://datos.gob.mx/busca/dataset/indicadores-de-pobreza-municipal-2010--2015" TargetMode="External"/><Relationship Id="rId9" Type="http://schemas.openxmlformats.org/officeDocument/2006/relationships/hyperlink" Target="https://datos.gob.mx/busca/dataset/indicadores-de-pobreza-municipal-2010--201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0"/>
  <sheetViews>
    <sheetView showGridLines="0" topLeftCell="A33" workbookViewId="0">
      <selection activeCell="D12" sqref="D12"/>
    </sheetView>
  </sheetViews>
  <sheetFormatPr baseColWidth="10" defaultColWidth="14.44140625" defaultRowHeight="15.75" customHeight="1"/>
  <cols>
    <col min="1" max="1" width="15" customWidth="1"/>
    <col min="2" max="2" width="4.33203125" customWidth="1"/>
    <col min="3" max="3" width="18.5546875" customWidth="1"/>
    <col min="4" max="4" width="31.5546875" customWidth="1"/>
    <col min="5" max="5" width="19.109375" customWidth="1"/>
    <col min="6" max="6" width="47.6640625" customWidth="1"/>
    <col min="7" max="7" width="31.6640625" customWidth="1"/>
    <col min="11" max="11" width="28.5546875" customWidth="1"/>
  </cols>
  <sheetData>
    <row r="1" spans="1:11" ht="21.6">
      <c r="H1" s="1" t="s">
        <v>0</v>
      </c>
    </row>
    <row r="2" spans="1:11" ht="27.6">
      <c r="A2" s="2"/>
      <c r="B2" s="2" t="s">
        <v>1</v>
      </c>
      <c r="H2" s="1" t="s">
        <v>2</v>
      </c>
    </row>
    <row r="3" spans="1:11" ht="21.6">
      <c r="H3" s="1" t="s">
        <v>3</v>
      </c>
    </row>
    <row r="4" spans="1:11" ht="21.6">
      <c r="H4" s="1" t="s">
        <v>4</v>
      </c>
    </row>
    <row r="5" spans="1:11" ht="21.6">
      <c r="C5" s="3"/>
      <c r="H5" s="1" t="s">
        <v>5</v>
      </c>
    </row>
    <row r="6" spans="1:11" ht="21.6">
      <c r="C6" s="4"/>
      <c r="K6" s="5"/>
    </row>
    <row r="7" spans="1:11" ht="13.2">
      <c r="C7" s="6" t="s">
        <v>6</v>
      </c>
    </row>
    <row r="8" spans="1:11" ht="16.8">
      <c r="A8" s="7" t="s">
        <v>7</v>
      </c>
      <c r="C8" s="8" t="s">
        <v>8</v>
      </c>
      <c r="D8" s="8" t="s">
        <v>9</v>
      </c>
      <c r="E8" s="8" t="s">
        <v>10</v>
      </c>
      <c r="F8" s="8" t="s">
        <v>11</v>
      </c>
      <c r="G8" s="8" t="s">
        <v>12</v>
      </c>
    </row>
    <row r="9" spans="1:11" ht="41.4">
      <c r="A9" s="9" t="s">
        <v>13</v>
      </c>
      <c r="B9" s="3"/>
      <c r="C9" s="35" t="s">
        <v>14</v>
      </c>
      <c r="D9" s="9" t="s">
        <v>15</v>
      </c>
      <c r="E9" s="10" t="s">
        <v>16</v>
      </c>
      <c r="F9" s="11" t="s">
        <v>17</v>
      </c>
      <c r="G9" s="40" t="s">
        <v>18</v>
      </c>
    </row>
    <row r="10" spans="1:11" ht="21">
      <c r="A10" s="9" t="s">
        <v>19</v>
      </c>
      <c r="B10" s="3"/>
      <c r="C10" s="37"/>
      <c r="D10" s="9" t="s">
        <v>20</v>
      </c>
      <c r="E10" s="10" t="s">
        <v>21</v>
      </c>
      <c r="F10" s="11" t="s">
        <v>22</v>
      </c>
      <c r="G10" s="36"/>
    </row>
    <row r="11" spans="1:11" ht="27" customHeight="1">
      <c r="A11" s="3" t="s">
        <v>23</v>
      </c>
      <c r="B11" s="3">
        <v>1</v>
      </c>
      <c r="C11" s="35" t="s">
        <v>24</v>
      </c>
      <c r="D11" s="12" t="s">
        <v>25</v>
      </c>
      <c r="E11" s="13" t="s">
        <v>26</v>
      </c>
      <c r="F11" s="14" t="s">
        <v>27</v>
      </c>
      <c r="G11" s="36"/>
    </row>
    <row r="12" spans="1:11" ht="26.25" customHeight="1">
      <c r="A12" s="3" t="s">
        <v>23</v>
      </c>
      <c r="B12" s="3">
        <v>2</v>
      </c>
      <c r="C12" s="36"/>
      <c r="D12" s="12" t="s">
        <v>28</v>
      </c>
      <c r="E12" s="3" t="s">
        <v>29</v>
      </c>
      <c r="F12" s="11" t="s">
        <v>30</v>
      </c>
      <c r="G12" s="36"/>
    </row>
    <row r="13" spans="1:11" ht="26.25" customHeight="1">
      <c r="A13" s="3" t="s">
        <v>23</v>
      </c>
      <c r="B13" s="3">
        <v>3</v>
      </c>
      <c r="C13" s="36"/>
      <c r="D13" s="15" t="s">
        <v>31</v>
      </c>
      <c r="E13" s="10" t="s">
        <v>32</v>
      </c>
      <c r="F13" s="11" t="s">
        <v>33</v>
      </c>
      <c r="G13" s="36"/>
    </row>
    <row r="14" spans="1:11" ht="45.75" customHeight="1">
      <c r="A14" s="3" t="s">
        <v>23</v>
      </c>
      <c r="B14" s="3">
        <v>4</v>
      </c>
      <c r="C14" s="36"/>
      <c r="D14" s="11" t="s">
        <v>34</v>
      </c>
      <c r="E14" s="10" t="s">
        <v>35</v>
      </c>
      <c r="F14" s="11" t="s">
        <v>36</v>
      </c>
      <c r="G14" s="37"/>
    </row>
    <row r="15" spans="1:11" ht="26.4">
      <c r="A15" s="3" t="s">
        <v>23</v>
      </c>
      <c r="B15" s="3">
        <v>5</v>
      </c>
      <c r="C15" s="37"/>
      <c r="D15" s="15" t="s">
        <v>37</v>
      </c>
      <c r="E15" s="9" t="s">
        <v>38</v>
      </c>
      <c r="F15" s="16" t="s">
        <v>39</v>
      </c>
      <c r="G15" s="9" t="s">
        <v>40</v>
      </c>
      <c r="H15" s="17" t="s">
        <v>41</v>
      </c>
    </row>
    <row r="16" spans="1:11" ht="39.6">
      <c r="A16" s="3"/>
      <c r="B16" s="3">
        <v>6</v>
      </c>
      <c r="C16" s="35" t="s">
        <v>42</v>
      </c>
      <c r="D16" s="9" t="s">
        <v>43</v>
      </c>
      <c r="E16" s="10" t="s">
        <v>44</v>
      </c>
      <c r="F16" s="9" t="s">
        <v>45</v>
      </c>
      <c r="G16" s="9" t="s">
        <v>40</v>
      </c>
      <c r="H16" s="17" t="s">
        <v>46</v>
      </c>
    </row>
    <row r="17" spans="1:8" ht="39.6">
      <c r="A17" s="3" t="s">
        <v>23</v>
      </c>
      <c r="B17" s="3">
        <v>7</v>
      </c>
      <c r="C17" s="36"/>
      <c r="D17" s="18" t="s">
        <v>47</v>
      </c>
      <c r="E17" s="10" t="s">
        <v>48</v>
      </c>
      <c r="F17" s="9" t="s">
        <v>49</v>
      </c>
      <c r="G17" s="9" t="s">
        <v>50</v>
      </c>
      <c r="H17" s="17" t="s">
        <v>51</v>
      </c>
    </row>
    <row r="18" spans="1:8" ht="26.4">
      <c r="A18" s="3" t="s">
        <v>23</v>
      </c>
      <c r="B18" s="3">
        <v>8</v>
      </c>
      <c r="C18" s="36"/>
      <c r="D18" s="10" t="s">
        <v>52</v>
      </c>
      <c r="E18" s="10" t="s">
        <v>53</v>
      </c>
      <c r="F18" s="9" t="s">
        <v>54</v>
      </c>
      <c r="G18" s="9" t="s">
        <v>55</v>
      </c>
    </row>
    <row r="19" spans="1:8" ht="39.6">
      <c r="A19" s="3" t="s">
        <v>23</v>
      </c>
      <c r="B19" s="3">
        <v>9</v>
      </c>
      <c r="C19" s="37"/>
      <c r="D19" s="9" t="s">
        <v>56</v>
      </c>
      <c r="E19" s="10" t="s">
        <v>57</v>
      </c>
      <c r="F19" s="11" t="s">
        <v>58</v>
      </c>
      <c r="G19" s="9" t="s">
        <v>40</v>
      </c>
      <c r="H19" s="17" t="s">
        <v>46</v>
      </c>
    </row>
    <row r="20" spans="1:8" ht="26.4">
      <c r="A20" s="3" t="s">
        <v>23</v>
      </c>
      <c r="B20" s="3">
        <v>10</v>
      </c>
      <c r="C20" s="35" t="s">
        <v>59</v>
      </c>
      <c r="D20" s="9" t="s">
        <v>60</v>
      </c>
      <c r="E20" s="10" t="s">
        <v>61</v>
      </c>
      <c r="F20" s="9" t="s">
        <v>62</v>
      </c>
      <c r="G20" s="9" t="s">
        <v>63</v>
      </c>
    </row>
    <row r="21" spans="1:8" ht="31.5" customHeight="1">
      <c r="A21" s="3" t="s">
        <v>23</v>
      </c>
      <c r="B21" s="3">
        <v>11</v>
      </c>
      <c r="C21" s="36"/>
      <c r="D21" s="19" t="s">
        <v>64</v>
      </c>
      <c r="E21" s="10" t="s">
        <v>65</v>
      </c>
      <c r="F21" s="9" t="s">
        <v>66</v>
      </c>
      <c r="G21" s="9" t="s">
        <v>67</v>
      </c>
    </row>
    <row r="22" spans="1:8" ht="26.4">
      <c r="A22" s="3" t="s">
        <v>23</v>
      </c>
      <c r="B22" s="3">
        <v>12</v>
      </c>
      <c r="C22" s="36"/>
      <c r="D22" s="9" t="s">
        <v>68</v>
      </c>
      <c r="E22" s="10" t="s">
        <v>69</v>
      </c>
      <c r="F22" s="9" t="s">
        <v>70</v>
      </c>
      <c r="G22" s="9" t="s">
        <v>71</v>
      </c>
    </row>
    <row r="23" spans="1:8" ht="26.4">
      <c r="A23" s="3" t="s">
        <v>23</v>
      </c>
      <c r="B23" s="3">
        <v>13</v>
      </c>
      <c r="C23" s="37"/>
      <c r="D23" s="9" t="s">
        <v>72</v>
      </c>
      <c r="E23" s="10" t="s">
        <v>73</v>
      </c>
      <c r="F23" s="9" t="s">
        <v>74</v>
      </c>
      <c r="G23" s="9" t="s">
        <v>67</v>
      </c>
    </row>
    <row r="24" spans="1:8" ht="39.6">
      <c r="A24" s="3" t="s">
        <v>75</v>
      </c>
      <c r="B24" s="3">
        <v>14</v>
      </c>
      <c r="C24" s="39" t="s">
        <v>76</v>
      </c>
      <c r="D24" s="10" t="s">
        <v>77</v>
      </c>
      <c r="E24" s="10" t="s">
        <v>78</v>
      </c>
      <c r="F24" s="9" t="s">
        <v>79</v>
      </c>
      <c r="G24" s="9" t="s">
        <v>80</v>
      </c>
      <c r="H24" s="17" t="s">
        <v>81</v>
      </c>
    </row>
    <row r="25" spans="1:8" ht="39.6">
      <c r="A25" s="3" t="s">
        <v>75</v>
      </c>
      <c r="B25" s="3">
        <v>15</v>
      </c>
      <c r="C25" s="36"/>
      <c r="D25" s="10" t="s">
        <v>82</v>
      </c>
      <c r="E25" s="10" t="s">
        <v>83</v>
      </c>
      <c r="F25" s="9" t="s">
        <v>84</v>
      </c>
      <c r="G25" s="9" t="s">
        <v>50</v>
      </c>
    </row>
    <row r="26" spans="1:8" ht="26.4">
      <c r="A26" s="3"/>
      <c r="B26" s="3">
        <v>16</v>
      </c>
      <c r="C26" s="36"/>
      <c r="D26" s="10" t="s">
        <v>85</v>
      </c>
      <c r="E26" s="10" t="s">
        <v>86</v>
      </c>
      <c r="F26" s="9" t="s">
        <v>87</v>
      </c>
      <c r="G26" s="9" t="s">
        <v>50</v>
      </c>
    </row>
    <row r="27" spans="1:8" ht="26.4">
      <c r="A27" s="3" t="s">
        <v>23</v>
      </c>
      <c r="B27" s="3">
        <v>17</v>
      </c>
      <c r="C27" s="37"/>
      <c r="D27" s="10" t="s">
        <v>88</v>
      </c>
      <c r="E27" s="10" t="s">
        <v>89</v>
      </c>
      <c r="F27" s="9" t="s">
        <v>90</v>
      </c>
      <c r="G27" s="20" t="s">
        <v>91</v>
      </c>
    </row>
    <row r="28" spans="1:8" ht="39.6">
      <c r="A28" s="3" t="s">
        <v>75</v>
      </c>
      <c r="B28" s="3">
        <v>18</v>
      </c>
      <c r="C28" s="35" t="s">
        <v>92</v>
      </c>
      <c r="D28" s="9" t="s">
        <v>93</v>
      </c>
      <c r="E28" s="10" t="s">
        <v>94</v>
      </c>
      <c r="F28" s="9" t="s">
        <v>95</v>
      </c>
      <c r="G28" s="9" t="s">
        <v>96</v>
      </c>
      <c r="H28" s="17" t="s">
        <v>97</v>
      </c>
    </row>
    <row r="29" spans="1:8" ht="26.4">
      <c r="A29" s="3" t="s">
        <v>75</v>
      </c>
      <c r="B29" s="3">
        <v>19</v>
      </c>
      <c r="C29" s="36"/>
      <c r="D29" s="9" t="s">
        <v>98</v>
      </c>
      <c r="E29" s="10" t="s">
        <v>99</v>
      </c>
      <c r="F29" s="9" t="s">
        <v>100</v>
      </c>
      <c r="G29" s="9" t="s">
        <v>96</v>
      </c>
    </row>
    <row r="30" spans="1:8" ht="39.6">
      <c r="A30" s="3" t="s">
        <v>75</v>
      </c>
      <c r="B30" s="3">
        <v>20</v>
      </c>
      <c r="C30" s="37"/>
      <c r="D30" s="21" t="s">
        <v>101</v>
      </c>
      <c r="E30" s="10" t="s">
        <v>102</v>
      </c>
      <c r="F30" s="9" t="s">
        <v>103</v>
      </c>
      <c r="G30" s="9" t="s">
        <v>96</v>
      </c>
    </row>
    <row r="31" spans="1:8" ht="26.4">
      <c r="A31" s="3" t="s">
        <v>23</v>
      </c>
      <c r="B31" s="3">
        <v>21</v>
      </c>
      <c r="C31" s="35" t="s">
        <v>104</v>
      </c>
      <c r="D31" s="9" t="s">
        <v>105</v>
      </c>
      <c r="E31" s="9" t="s">
        <v>106</v>
      </c>
      <c r="F31" s="9" t="s">
        <v>107</v>
      </c>
      <c r="G31" s="9" t="s">
        <v>108</v>
      </c>
    </row>
    <row r="32" spans="1:8" ht="33" customHeight="1">
      <c r="A32" s="3" t="s">
        <v>23</v>
      </c>
      <c r="B32" s="3">
        <v>22</v>
      </c>
      <c r="C32" s="36"/>
      <c r="D32" s="10" t="s">
        <v>109</v>
      </c>
      <c r="E32" s="10" t="s">
        <v>110</v>
      </c>
      <c r="F32" s="11" t="s">
        <v>111</v>
      </c>
      <c r="G32" s="38" t="s">
        <v>112</v>
      </c>
      <c r="H32" s="17" t="s">
        <v>113</v>
      </c>
    </row>
    <row r="33" spans="1:8" ht="56.25" customHeight="1">
      <c r="A33" s="3" t="s">
        <v>23</v>
      </c>
      <c r="B33" s="3">
        <v>23</v>
      </c>
      <c r="C33" s="37"/>
      <c r="D33" s="10" t="s">
        <v>114</v>
      </c>
      <c r="E33" s="10" t="s">
        <v>115</v>
      </c>
      <c r="F33" s="11" t="s">
        <v>116</v>
      </c>
      <c r="G33" s="37"/>
    </row>
    <row r="34" spans="1:8" ht="26.4">
      <c r="A34" s="3" t="s">
        <v>23</v>
      </c>
      <c r="B34" s="3">
        <v>24</v>
      </c>
      <c r="C34" s="35" t="s">
        <v>117</v>
      </c>
      <c r="D34" s="10" t="s">
        <v>118</v>
      </c>
      <c r="E34" s="10" t="s">
        <v>119</v>
      </c>
      <c r="F34" s="10" t="s">
        <v>120</v>
      </c>
      <c r="G34" s="9" t="s">
        <v>121</v>
      </c>
    </row>
    <row r="35" spans="1:8" ht="26.4">
      <c r="A35" s="3" t="s">
        <v>23</v>
      </c>
      <c r="B35" s="3">
        <v>25</v>
      </c>
      <c r="C35" s="36"/>
      <c r="D35" s="9" t="s">
        <v>122</v>
      </c>
      <c r="E35" s="9" t="s">
        <v>123</v>
      </c>
      <c r="F35" s="9" t="s">
        <v>124</v>
      </c>
      <c r="G35" s="9" t="s">
        <v>125</v>
      </c>
      <c r="H35" s="17" t="s">
        <v>126</v>
      </c>
    </row>
    <row r="36" spans="1:8" ht="41.4">
      <c r="A36" s="3" t="s">
        <v>23</v>
      </c>
      <c r="B36" s="3">
        <v>26</v>
      </c>
      <c r="C36" s="36"/>
      <c r="D36" s="9" t="s">
        <v>127</v>
      </c>
      <c r="E36" s="10" t="s">
        <v>128</v>
      </c>
      <c r="F36" s="11" t="s">
        <v>129</v>
      </c>
      <c r="G36" s="9" t="s">
        <v>130</v>
      </c>
      <c r="H36" s="17" t="s">
        <v>41</v>
      </c>
    </row>
    <row r="37" spans="1:8" ht="35.25" customHeight="1">
      <c r="A37" s="3" t="s">
        <v>75</v>
      </c>
      <c r="B37" s="3">
        <v>27</v>
      </c>
      <c r="C37" s="36"/>
      <c r="D37" s="22" t="s">
        <v>131</v>
      </c>
      <c r="E37" s="23" t="s">
        <v>132</v>
      </c>
      <c r="F37" s="24" t="s">
        <v>133</v>
      </c>
      <c r="G37" s="25" t="s">
        <v>134</v>
      </c>
      <c r="H37" s="17" t="s">
        <v>135</v>
      </c>
    </row>
    <row r="38" spans="1:8" ht="16.2">
      <c r="A38" s="3" t="s">
        <v>23</v>
      </c>
      <c r="B38" s="3">
        <v>28</v>
      </c>
      <c r="C38" s="37"/>
      <c r="D38" s="10" t="s">
        <v>136</v>
      </c>
      <c r="E38" s="10" t="s">
        <v>137</v>
      </c>
      <c r="F38" s="9" t="s">
        <v>138</v>
      </c>
      <c r="G38" s="9" t="s">
        <v>139</v>
      </c>
      <c r="H38" s="26" t="s">
        <v>140</v>
      </c>
    </row>
    <row r="39" spans="1:8" ht="39.6">
      <c r="A39" s="3" t="s">
        <v>23</v>
      </c>
      <c r="B39" s="3">
        <v>29</v>
      </c>
      <c r="C39" s="39" t="s">
        <v>141</v>
      </c>
      <c r="D39" s="9" t="s">
        <v>142</v>
      </c>
      <c r="E39" s="27" t="s">
        <v>143</v>
      </c>
      <c r="F39" s="9" t="s">
        <v>144</v>
      </c>
      <c r="G39" s="10" t="s">
        <v>145</v>
      </c>
      <c r="H39" s="17" t="s">
        <v>146</v>
      </c>
    </row>
    <row r="40" spans="1:8" ht="46.2">
      <c r="A40" s="3" t="s">
        <v>75</v>
      </c>
      <c r="B40" s="3">
        <v>30</v>
      </c>
      <c r="C40" s="37"/>
      <c r="D40" s="9" t="s">
        <v>147</v>
      </c>
      <c r="E40" s="9" t="s">
        <v>148</v>
      </c>
      <c r="F40" s="15" t="s">
        <v>149</v>
      </c>
      <c r="G40" s="9" t="s">
        <v>150</v>
      </c>
      <c r="H40" s="17" t="s">
        <v>151</v>
      </c>
    </row>
  </sheetData>
  <mergeCells count="11">
    <mergeCell ref="C31:C33"/>
    <mergeCell ref="G32:G33"/>
    <mergeCell ref="C34:C38"/>
    <mergeCell ref="C39:C40"/>
    <mergeCell ref="C9:C10"/>
    <mergeCell ref="G9:G14"/>
    <mergeCell ref="C11:C15"/>
    <mergeCell ref="C20:C23"/>
    <mergeCell ref="C24:C27"/>
    <mergeCell ref="C28:C30"/>
    <mergeCell ref="C16:C19"/>
  </mergeCells>
  <hyperlinks>
    <hyperlink ref="H15" r:id="rId1" xr:uid="{00000000-0004-0000-0000-000000000000}"/>
    <hyperlink ref="H16" r:id="rId2" xr:uid="{00000000-0004-0000-0000-000001000000}"/>
    <hyperlink ref="H17" r:id="rId3" xr:uid="{00000000-0004-0000-0000-000002000000}"/>
    <hyperlink ref="H19" r:id="rId4" xr:uid="{00000000-0004-0000-0000-000003000000}"/>
    <hyperlink ref="H24" r:id="rId5" xr:uid="{00000000-0004-0000-0000-000004000000}"/>
    <hyperlink ref="H28" r:id="rId6" xr:uid="{00000000-0004-0000-0000-000005000000}"/>
    <hyperlink ref="H32" r:id="rId7" xr:uid="{00000000-0004-0000-0000-000006000000}"/>
    <hyperlink ref="H35" r:id="rId8" xr:uid="{00000000-0004-0000-0000-000007000000}"/>
    <hyperlink ref="H36" r:id="rId9" xr:uid="{00000000-0004-0000-0000-000008000000}"/>
    <hyperlink ref="H37" r:id="rId10" xr:uid="{00000000-0004-0000-0000-000009000000}"/>
    <hyperlink ref="H38" r:id="rId11" xr:uid="{00000000-0004-0000-0000-00000A000000}"/>
    <hyperlink ref="H39" r:id="rId12" xr:uid="{00000000-0004-0000-0000-00000B000000}"/>
    <hyperlink ref="H40" r:id="rId13" location="Tabulados" xr:uid="{00000000-0004-0000-0000-00000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7985-E632-48F0-AD7D-43FF12DC2693}">
  <dimension ref="A1:AH39"/>
  <sheetViews>
    <sheetView topLeftCell="S16" workbookViewId="0">
      <selection sqref="A1:AH39"/>
    </sheetView>
  </sheetViews>
  <sheetFormatPr baseColWidth="10" defaultRowHeight="13.2"/>
  <sheetData>
    <row r="1" spans="1:34">
      <c r="A1" t="s">
        <v>190</v>
      </c>
      <c r="B1" t="s">
        <v>21</v>
      </c>
      <c r="C1" t="s">
        <v>192</v>
      </c>
      <c r="D1" t="s">
        <v>193</v>
      </c>
      <c r="E1" t="s">
        <v>194</v>
      </c>
      <c r="F1" t="s">
        <v>195</v>
      </c>
      <c r="G1" t="s">
        <v>196</v>
      </c>
      <c r="H1" t="s">
        <v>197</v>
      </c>
      <c r="I1" t="s">
        <v>201</v>
      </c>
      <c r="J1" t="s">
        <v>198</v>
      </c>
      <c r="K1" t="s">
        <v>199</v>
      </c>
      <c r="L1" t="s">
        <v>152</v>
      </c>
      <c r="M1" t="s">
        <v>200</v>
      </c>
      <c r="N1" t="s">
        <v>83</v>
      </c>
      <c r="O1" t="s">
        <v>78</v>
      </c>
      <c r="P1" t="s">
        <v>203</v>
      </c>
      <c r="Q1" t="s">
        <v>202</v>
      </c>
      <c r="R1" t="s">
        <v>204</v>
      </c>
      <c r="S1" t="s">
        <v>205</v>
      </c>
      <c r="T1" t="s">
        <v>206</v>
      </c>
      <c r="U1" t="s">
        <v>207</v>
      </c>
      <c r="V1" t="s">
        <v>208</v>
      </c>
      <c r="W1" t="s">
        <v>209</v>
      </c>
      <c r="X1" t="s">
        <v>210</v>
      </c>
      <c r="Y1" t="s">
        <v>211</v>
      </c>
      <c r="Z1" t="s">
        <v>212</v>
      </c>
      <c r="AA1" t="s">
        <v>213</v>
      </c>
      <c r="AB1" t="s">
        <v>214</v>
      </c>
      <c r="AC1" t="s">
        <v>215</v>
      </c>
      <c r="AD1" t="s">
        <v>216</v>
      </c>
      <c r="AE1" t="s">
        <v>217</v>
      </c>
      <c r="AF1" t="s">
        <v>218</v>
      </c>
      <c r="AG1" t="s">
        <v>219</v>
      </c>
      <c r="AH1" t="s">
        <v>220</v>
      </c>
    </row>
    <row r="2" spans="1:34">
      <c r="A2">
        <v>1</v>
      </c>
      <c r="B2" t="s">
        <v>191</v>
      </c>
      <c r="C2">
        <v>1022</v>
      </c>
      <c r="D2">
        <v>814</v>
      </c>
      <c r="E2">
        <v>0</v>
      </c>
      <c r="F2">
        <v>0.19569471999999999</v>
      </c>
      <c r="G2">
        <v>0.66</v>
      </c>
      <c r="H2">
        <v>0.39138942999999998</v>
      </c>
      <c r="I2">
        <v>2.2999999999999998</v>
      </c>
      <c r="J2">
        <v>73.400000000000006</v>
      </c>
      <c r="K2">
        <v>1.0763209393346379E-2</v>
      </c>
      <c r="L2">
        <v>3.9E-2</v>
      </c>
      <c r="M2">
        <v>0.05</v>
      </c>
      <c r="N2" s="34">
        <v>9008</v>
      </c>
      <c r="O2">
        <v>0.70299999999999996</v>
      </c>
      <c r="P2">
        <v>0.86599999999999999</v>
      </c>
      <c r="Q2">
        <v>57.779000000000003</v>
      </c>
      <c r="R2">
        <v>14.5</v>
      </c>
      <c r="S2">
        <v>2.21402214E-2</v>
      </c>
      <c r="T2">
        <v>0.33333333330000003</v>
      </c>
      <c r="U2">
        <v>8.85</v>
      </c>
      <c r="V2">
        <v>0</v>
      </c>
      <c r="W2">
        <v>1204</v>
      </c>
      <c r="X2">
        <v>3845</v>
      </c>
      <c r="Y2">
        <v>0</v>
      </c>
      <c r="Z2">
        <v>0.49</v>
      </c>
      <c r="AA2">
        <v>3.5999999999999997E-2</v>
      </c>
      <c r="AB2">
        <v>0.42857142999999998</v>
      </c>
      <c r="AC2">
        <v>0.127</v>
      </c>
      <c r="AD2">
        <v>0.69900000000000007</v>
      </c>
      <c r="AE2">
        <v>0</v>
      </c>
      <c r="AF2">
        <v>1.467710371819961E-2</v>
      </c>
      <c r="AG2">
        <v>1.105651E-2</v>
      </c>
      <c r="AH2">
        <v>1.6634050000000001E-2</v>
      </c>
    </row>
    <row r="3" spans="1:34">
      <c r="A3">
        <v>2</v>
      </c>
      <c r="B3" t="s">
        <v>153</v>
      </c>
      <c r="C3">
        <v>163058</v>
      </c>
      <c r="D3">
        <v>117214</v>
      </c>
      <c r="E3">
        <v>0.13921427</v>
      </c>
      <c r="F3">
        <v>0.20299524999999999</v>
      </c>
      <c r="G3">
        <v>0.98</v>
      </c>
      <c r="H3">
        <v>0.15147984</v>
      </c>
      <c r="I3">
        <v>9.1</v>
      </c>
      <c r="J3">
        <v>20.2</v>
      </c>
      <c r="K3">
        <v>1.9256951514185137E-2</v>
      </c>
      <c r="L3">
        <v>0.252</v>
      </c>
      <c r="M3">
        <v>0.46600000000000003</v>
      </c>
      <c r="N3" s="34">
        <v>19626</v>
      </c>
      <c r="O3">
        <v>0.754</v>
      </c>
      <c r="P3">
        <v>0.91</v>
      </c>
      <c r="Q3">
        <v>58.441000000000003</v>
      </c>
      <c r="R3">
        <v>16.100000000000001</v>
      </c>
      <c r="S3">
        <v>1.6848831630000002E-2</v>
      </c>
      <c r="T3">
        <v>0.27118247090000003</v>
      </c>
      <c r="U3">
        <v>9.48</v>
      </c>
      <c r="V3">
        <v>1.3</v>
      </c>
      <c r="W3">
        <v>11371</v>
      </c>
      <c r="X3">
        <v>4925</v>
      </c>
      <c r="Y3">
        <v>7.7999999999999996E-3</v>
      </c>
      <c r="Z3">
        <v>0.35199999999999998</v>
      </c>
      <c r="AA3">
        <v>0.152</v>
      </c>
      <c r="AB3">
        <v>0.19483250999999999</v>
      </c>
      <c r="AC3">
        <v>0.105</v>
      </c>
      <c r="AD3">
        <v>0.222</v>
      </c>
      <c r="AE3">
        <v>4.9062296851427099E-5</v>
      </c>
      <c r="AF3">
        <v>2.7769260017907738E-2</v>
      </c>
      <c r="AG3">
        <v>3.0115860000000001E-2</v>
      </c>
      <c r="AH3">
        <v>5.8261000000000001E-4</v>
      </c>
    </row>
    <row r="4" spans="1:34">
      <c r="A4">
        <v>3</v>
      </c>
      <c r="B4" t="s">
        <v>154</v>
      </c>
      <c r="C4">
        <v>23056</v>
      </c>
      <c r="D4">
        <v>16746</v>
      </c>
      <c r="E4">
        <v>5.204719E-2</v>
      </c>
      <c r="F4">
        <v>6.072172E-2</v>
      </c>
      <c r="G4">
        <v>0.83</v>
      </c>
      <c r="H4">
        <v>0.15614157000000001</v>
      </c>
      <c r="I4">
        <v>3.6</v>
      </c>
      <c r="J4">
        <v>21.4</v>
      </c>
      <c r="K4">
        <v>2.2597154753643302E-2</v>
      </c>
      <c r="L4">
        <v>0.28100000000000003</v>
      </c>
      <c r="M4">
        <v>0.47600000000000003</v>
      </c>
      <c r="N4" s="34">
        <v>19347</v>
      </c>
      <c r="O4">
        <v>0.746</v>
      </c>
      <c r="P4">
        <v>0.875</v>
      </c>
      <c r="Q4">
        <v>59.753</v>
      </c>
      <c r="R4">
        <v>14.1</v>
      </c>
      <c r="S4">
        <v>2.0852058239999999E-2</v>
      </c>
      <c r="T4">
        <v>0.25857309229999997</v>
      </c>
      <c r="U4">
        <v>9.44</v>
      </c>
      <c r="V4">
        <v>2.4</v>
      </c>
      <c r="W4">
        <v>12611</v>
      </c>
      <c r="X4">
        <v>7514</v>
      </c>
      <c r="Y4">
        <v>2.5999999999999999E-3</v>
      </c>
      <c r="Z4">
        <v>0.35699999999999998</v>
      </c>
      <c r="AA4">
        <v>0.16500000000000001</v>
      </c>
      <c r="AB4">
        <v>0.23013532</v>
      </c>
      <c r="AC4">
        <v>0.152</v>
      </c>
      <c r="AD4">
        <v>0.29699999999999999</v>
      </c>
      <c r="AE4">
        <v>4.3372657876474669E-5</v>
      </c>
      <c r="AF4">
        <v>4.5150936849410135E-2</v>
      </c>
      <c r="AG4">
        <v>1.504837E-2</v>
      </c>
      <c r="AH4">
        <v>1.3011800000000001E-3</v>
      </c>
    </row>
    <row r="5" spans="1:34">
      <c r="A5">
        <v>4</v>
      </c>
      <c r="B5" t="s">
        <v>155</v>
      </c>
      <c r="C5">
        <v>29578</v>
      </c>
      <c r="D5">
        <v>21494</v>
      </c>
      <c r="E5">
        <v>0.19947258000000001</v>
      </c>
      <c r="F5">
        <v>0.95003042999999998</v>
      </c>
      <c r="G5">
        <v>0.84</v>
      </c>
      <c r="H5">
        <v>0.49361011999999999</v>
      </c>
      <c r="I5">
        <v>8.9</v>
      </c>
      <c r="J5">
        <v>28.6</v>
      </c>
      <c r="K5">
        <v>1.0649807289201434E-2</v>
      </c>
      <c r="L5">
        <v>0.41</v>
      </c>
      <c r="M5">
        <v>0.51300000000000001</v>
      </c>
      <c r="N5" s="34">
        <v>24565</v>
      </c>
      <c r="O5">
        <v>0.68</v>
      </c>
      <c r="P5">
        <v>0.748</v>
      </c>
      <c r="Q5">
        <v>58.003999999999998</v>
      </c>
      <c r="R5">
        <v>20.8</v>
      </c>
      <c r="S5">
        <v>3.6962616819999995E-2</v>
      </c>
      <c r="T5">
        <v>0.31343631569999997</v>
      </c>
      <c r="U5">
        <v>9.74</v>
      </c>
      <c r="V5">
        <v>0.5</v>
      </c>
      <c r="W5">
        <v>3183</v>
      </c>
      <c r="X5">
        <v>1483</v>
      </c>
      <c r="Y5">
        <v>1.3899999999999999E-2</v>
      </c>
      <c r="Z5">
        <v>0.504</v>
      </c>
      <c r="AA5">
        <v>0.10199999999999999</v>
      </c>
      <c r="AB5">
        <v>0.28166205</v>
      </c>
      <c r="AC5">
        <v>0.18600000000000003</v>
      </c>
      <c r="AD5">
        <v>0.51900000000000002</v>
      </c>
      <c r="AE5">
        <v>0</v>
      </c>
      <c r="AF5">
        <v>1.0920278585435121E-2</v>
      </c>
      <c r="AG5">
        <v>2.0982600000000001E-2</v>
      </c>
      <c r="AH5">
        <v>1.7242500000000001E-3</v>
      </c>
    </row>
    <row r="6" spans="1:34">
      <c r="A6">
        <v>5</v>
      </c>
      <c r="B6" t="s">
        <v>156</v>
      </c>
      <c r="C6">
        <v>1643</v>
      </c>
      <c r="D6">
        <v>1186</v>
      </c>
      <c r="E6">
        <v>0.12172855</v>
      </c>
      <c r="F6">
        <v>0.24345708999999999</v>
      </c>
      <c r="G6">
        <v>0.9</v>
      </c>
      <c r="H6">
        <v>0.30432135999999999</v>
      </c>
      <c r="I6">
        <v>8</v>
      </c>
      <c r="J6">
        <v>67.599999999999994</v>
      </c>
      <c r="K6">
        <v>6.6950699939135726E-3</v>
      </c>
      <c r="L6">
        <v>0.14099999999999999</v>
      </c>
      <c r="M6">
        <v>0.153</v>
      </c>
      <c r="N6" s="34">
        <v>8570</v>
      </c>
      <c r="O6">
        <v>0.65700000000000003</v>
      </c>
      <c r="P6">
        <v>0.79600000000000004</v>
      </c>
      <c r="Q6">
        <v>55.878999999999998</v>
      </c>
      <c r="R6">
        <v>26.2</v>
      </c>
      <c r="S6">
        <v>7.4198988199999996E-2</v>
      </c>
      <c r="T6">
        <v>0.46121416529999998</v>
      </c>
      <c r="U6">
        <v>7.54</v>
      </c>
      <c r="V6">
        <v>0</v>
      </c>
      <c r="W6">
        <v>388</v>
      </c>
      <c r="X6">
        <v>1998</v>
      </c>
      <c r="Y6">
        <v>1.9E-3</v>
      </c>
      <c r="Z6">
        <v>0.47099999999999997</v>
      </c>
      <c r="AA6">
        <v>5.2999999999999999E-2</v>
      </c>
      <c r="AB6">
        <v>0.1880706</v>
      </c>
      <c r="AC6">
        <v>0.13300000000000001</v>
      </c>
      <c r="AD6">
        <v>0.68400000000000005</v>
      </c>
      <c r="AE6">
        <v>0</v>
      </c>
      <c r="AF6">
        <v>2.9214850882531954E-2</v>
      </c>
      <c r="AG6">
        <v>1.3490729999999999E-2</v>
      </c>
      <c r="AH6">
        <v>7.9123600000000002E-3</v>
      </c>
    </row>
    <row r="7" spans="1:34">
      <c r="A7">
        <v>6</v>
      </c>
      <c r="B7" t="s">
        <v>157</v>
      </c>
      <c r="C7">
        <v>29128</v>
      </c>
      <c r="D7">
        <v>21100</v>
      </c>
      <c r="E7">
        <v>0.15792365</v>
      </c>
      <c r="F7">
        <v>0.95440813000000002</v>
      </c>
      <c r="G7">
        <v>0.86</v>
      </c>
      <c r="H7">
        <v>0.39480912000000001</v>
      </c>
      <c r="I7">
        <v>4.4000000000000004</v>
      </c>
      <c r="J7">
        <v>20.7</v>
      </c>
      <c r="K7">
        <v>2.104504257072233E-2</v>
      </c>
      <c r="L7">
        <v>0.23199999999999998</v>
      </c>
      <c r="M7">
        <v>0.42200000000000004</v>
      </c>
      <c r="N7" s="34">
        <v>21461</v>
      </c>
      <c r="O7">
        <v>0.74299999999999999</v>
      </c>
      <c r="P7">
        <v>0.879</v>
      </c>
      <c r="Q7">
        <v>59.27</v>
      </c>
      <c r="R7">
        <v>12</v>
      </c>
      <c r="S7">
        <v>1.5900975959999997E-2</v>
      </c>
      <c r="T7">
        <v>0.23401698339999999</v>
      </c>
      <c r="U7">
        <v>9.61</v>
      </c>
      <c r="V7">
        <v>0.9</v>
      </c>
      <c r="W7">
        <v>13180</v>
      </c>
      <c r="X7">
        <v>4887</v>
      </c>
      <c r="Y7">
        <v>3.3999999999999998E-3</v>
      </c>
      <c r="Z7">
        <v>0.34200000000000003</v>
      </c>
      <c r="AA7">
        <v>0.153</v>
      </c>
      <c r="AB7">
        <v>0.15843862</v>
      </c>
      <c r="AC7">
        <v>0.13800000000000001</v>
      </c>
      <c r="AD7">
        <v>0.20100000000000001</v>
      </c>
      <c r="AE7">
        <v>0</v>
      </c>
      <c r="AF7">
        <v>2.2898928865696236E-2</v>
      </c>
      <c r="AG7">
        <v>1.322275E-2</v>
      </c>
      <c r="AH7">
        <v>2.36885E-3</v>
      </c>
    </row>
    <row r="8" spans="1:34">
      <c r="A8">
        <v>7</v>
      </c>
      <c r="B8" t="s">
        <v>158</v>
      </c>
      <c r="C8">
        <v>12715</v>
      </c>
      <c r="D8">
        <v>9037</v>
      </c>
      <c r="E8">
        <v>0.81006685</v>
      </c>
      <c r="F8">
        <v>1.6830515100000001</v>
      </c>
      <c r="G8">
        <v>0.87</v>
      </c>
      <c r="H8">
        <v>0.45615414999999998</v>
      </c>
      <c r="I8">
        <v>10</v>
      </c>
      <c r="J8">
        <v>28.3</v>
      </c>
      <c r="K8">
        <v>2.3908769170271332E-2</v>
      </c>
      <c r="L8">
        <v>0.39200000000000002</v>
      </c>
      <c r="M8">
        <v>0.51</v>
      </c>
      <c r="N8" s="34">
        <v>32604</v>
      </c>
      <c r="O8">
        <v>0.68300000000000005</v>
      </c>
      <c r="P8">
        <v>0.76100000000000001</v>
      </c>
      <c r="Q8">
        <v>57.18</v>
      </c>
      <c r="R8">
        <v>18.2</v>
      </c>
      <c r="S8">
        <v>3.650282925E-2</v>
      </c>
      <c r="T8">
        <v>0.33784533449999998</v>
      </c>
      <c r="U8">
        <v>8.85</v>
      </c>
      <c r="V8">
        <v>0</v>
      </c>
      <c r="W8">
        <v>3981</v>
      </c>
      <c r="X8">
        <v>3846</v>
      </c>
      <c r="Y8">
        <v>1.0200000000000001E-2</v>
      </c>
      <c r="Z8">
        <v>0.39500000000000002</v>
      </c>
      <c r="AA8">
        <v>0.13200000000000001</v>
      </c>
      <c r="AB8">
        <v>0.2</v>
      </c>
      <c r="AC8">
        <v>0.11</v>
      </c>
      <c r="AD8">
        <v>0.54799999999999993</v>
      </c>
      <c r="AE8">
        <v>7.8647267007471493E-5</v>
      </c>
      <c r="AF8">
        <v>9.4376720408965789E-2</v>
      </c>
      <c r="AG8">
        <v>2.135664E-2</v>
      </c>
      <c r="AH8">
        <v>2.7526500000000001E-3</v>
      </c>
    </row>
    <row r="9" spans="1:34">
      <c r="A9">
        <v>8</v>
      </c>
      <c r="B9" t="s">
        <v>159</v>
      </c>
      <c r="C9">
        <v>3047</v>
      </c>
      <c r="D9">
        <v>2187</v>
      </c>
      <c r="E9">
        <v>0.19691500000000001</v>
      </c>
      <c r="F9">
        <v>1.41122415</v>
      </c>
      <c r="G9">
        <v>0.89</v>
      </c>
      <c r="H9">
        <v>0.36101083</v>
      </c>
      <c r="I9">
        <v>5</v>
      </c>
      <c r="J9">
        <v>26.2</v>
      </c>
      <c r="K9">
        <v>1.5425008204791599E-2</v>
      </c>
      <c r="L9">
        <v>0.54799999999999993</v>
      </c>
      <c r="M9">
        <v>0.64200000000000002</v>
      </c>
      <c r="N9" s="34">
        <v>4638</v>
      </c>
      <c r="O9">
        <v>0.65</v>
      </c>
      <c r="P9">
        <v>0.80900000000000005</v>
      </c>
      <c r="Q9">
        <v>56.402999999999999</v>
      </c>
      <c r="R9">
        <v>17.600000000000001</v>
      </c>
      <c r="S9">
        <v>3.4356390289999997E-2</v>
      </c>
      <c r="T9">
        <v>0.36692624829999998</v>
      </c>
      <c r="U9">
        <v>8.11</v>
      </c>
      <c r="V9">
        <v>0</v>
      </c>
      <c r="W9">
        <v>928</v>
      </c>
      <c r="X9">
        <v>3237</v>
      </c>
      <c r="Y9">
        <v>2.3E-3</v>
      </c>
      <c r="Z9">
        <v>0.54</v>
      </c>
      <c r="AA9">
        <v>0.11899999999999999</v>
      </c>
      <c r="AB9">
        <v>0.35674433999999999</v>
      </c>
      <c r="AC9">
        <v>0.11800000000000001</v>
      </c>
      <c r="AD9">
        <v>0.63100000000000001</v>
      </c>
      <c r="AE9">
        <v>0</v>
      </c>
      <c r="AF9">
        <v>1.1486708237610766E-2</v>
      </c>
      <c r="AG9">
        <v>1.051669E-2</v>
      </c>
      <c r="AH9">
        <v>2.95372E-3</v>
      </c>
    </row>
    <row r="10" spans="1:34">
      <c r="A10">
        <v>9</v>
      </c>
      <c r="B10" t="s">
        <v>160</v>
      </c>
      <c r="C10">
        <v>59035</v>
      </c>
      <c r="D10">
        <v>42221</v>
      </c>
      <c r="E10">
        <v>7.9613790000000004E-2</v>
      </c>
      <c r="F10">
        <v>0.47090708999999997</v>
      </c>
      <c r="G10">
        <v>0.97</v>
      </c>
      <c r="H10">
        <v>0.30829169000000001</v>
      </c>
      <c r="I10">
        <v>7.9</v>
      </c>
      <c r="J10">
        <v>28.5</v>
      </c>
      <c r="K10">
        <v>2.6729905987973236E-2</v>
      </c>
      <c r="L10">
        <v>0.35600000000000004</v>
      </c>
      <c r="M10">
        <v>0.50900000000000001</v>
      </c>
      <c r="N10" s="34">
        <v>17911</v>
      </c>
      <c r="O10">
        <v>0.69899999999999995</v>
      </c>
      <c r="P10">
        <v>0.82099999999999995</v>
      </c>
      <c r="Q10">
        <v>57.783999999999999</v>
      </c>
      <c r="R10">
        <v>17.600000000000001</v>
      </c>
      <c r="S10">
        <v>2.8878202079999998E-2</v>
      </c>
      <c r="T10">
        <v>0.30146239289999999</v>
      </c>
      <c r="U10">
        <v>9.39</v>
      </c>
      <c r="V10">
        <v>1.4</v>
      </c>
      <c r="W10">
        <v>5438</v>
      </c>
      <c r="X10">
        <v>4489</v>
      </c>
      <c r="Y10">
        <v>1.04E-2</v>
      </c>
      <c r="Z10">
        <v>0.45200000000000001</v>
      </c>
      <c r="AA10">
        <v>0.13700000000000001</v>
      </c>
      <c r="AB10">
        <v>0.22027611</v>
      </c>
      <c r="AC10">
        <v>0.20399999999999999</v>
      </c>
      <c r="AD10">
        <v>0.42100000000000004</v>
      </c>
      <c r="AE10">
        <v>5.0817311764207676E-5</v>
      </c>
      <c r="AF10">
        <v>3.9095451850597103E-2</v>
      </c>
      <c r="AG10">
        <v>1.553729E-2</v>
      </c>
      <c r="AH10">
        <v>9.6553000000000003E-4</v>
      </c>
    </row>
    <row r="11" spans="1:34">
      <c r="A11">
        <v>10</v>
      </c>
      <c r="B11" t="s">
        <v>161</v>
      </c>
      <c r="C11">
        <v>82409</v>
      </c>
      <c r="D11">
        <v>60250</v>
      </c>
      <c r="E11">
        <v>6.7953739999999999E-2</v>
      </c>
      <c r="F11">
        <v>0.13226710999999999</v>
      </c>
      <c r="G11">
        <v>0.86</v>
      </c>
      <c r="H11">
        <v>0.20386123</v>
      </c>
      <c r="I11">
        <v>6</v>
      </c>
      <c r="J11">
        <v>26.5</v>
      </c>
      <c r="K11">
        <v>2.0653084007814682E-2</v>
      </c>
      <c r="L11">
        <v>0.184</v>
      </c>
      <c r="M11">
        <v>0.29799999999999999</v>
      </c>
      <c r="N11" s="34">
        <v>33618</v>
      </c>
      <c r="O11">
        <v>0.748</v>
      </c>
      <c r="P11">
        <v>0.88200000000000001</v>
      </c>
      <c r="Q11">
        <v>60.042999999999999</v>
      </c>
      <c r="R11">
        <v>11</v>
      </c>
      <c r="S11">
        <v>1.5009817949999999E-2</v>
      </c>
      <c r="T11">
        <v>0.2133907162</v>
      </c>
      <c r="U11">
        <v>10.130000000000001</v>
      </c>
      <c r="V11">
        <v>1.2</v>
      </c>
      <c r="W11">
        <v>7929</v>
      </c>
      <c r="X11">
        <v>4897</v>
      </c>
      <c r="Y11">
        <v>3.2000000000000002E-3</v>
      </c>
      <c r="Z11">
        <v>0.36699999999999999</v>
      </c>
      <c r="AA11">
        <v>0.13500000000000001</v>
      </c>
      <c r="AB11">
        <v>0.15890255</v>
      </c>
      <c r="AC11">
        <v>0.16</v>
      </c>
      <c r="AD11">
        <v>0.23499999999999999</v>
      </c>
      <c r="AE11">
        <v>0</v>
      </c>
      <c r="AF11">
        <v>2.7679015641495469E-2</v>
      </c>
      <c r="AG11">
        <v>1.8622409999999999E-2</v>
      </c>
      <c r="AH11">
        <v>1.82019E-3</v>
      </c>
    </row>
    <row r="12" spans="1:34">
      <c r="A12">
        <v>11</v>
      </c>
      <c r="B12" t="s">
        <v>162</v>
      </c>
      <c r="C12">
        <v>11898</v>
      </c>
      <c r="D12">
        <v>8530</v>
      </c>
      <c r="E12">
        <v>0.1933098</v>
      </c>
      <c r="F12">
        <v>0.50428642999999995</v>
      </c>
      <c r="G12">
        <v>0.95</v>
      </c>
      <c r="H12">
        <v>1.24390654</v>
      </c>
      <c r="I12">
        <v>6.3</v>
      </c>
      <c r="J12">
        <v>18.600000000000001</v>
      </c>
      <c r="K12">
        <v>1.5800974953773743E-2</v>
      </c>
      <c r="L12">
        <v>0.47799999999999998</v>
      </c>
      <c r="M12">
        <v>0.69200000000000006</v>
      </c>
      <c r="N12" s="34">
        <v>11357</v>
      </c>
      <c r="O12">
        <v>0.63600000000000001</v>
      </c>
      <c r="P12">
        <v>0.70299999999999996</v>
      </c>
      <c r="Q12">
        <v>57.08</v>
      </c>
      <c r="R12">
        <v>18.3</v>
      </c>
      <c r="S12">
        <v>4.678500059E-2</v>
      </c>
      <c r="T12">
        <v>0.32788462199999996</v>
      </c>
      <c r="U12">
        <v>8.2899999999999991</v>
      </c>
      <c r="V12">
        <v>0</v>
      </c>
      <c r="W12">
        <v>648</v>
      </c>
      <c r="X12">
        <v>1560</v>
      </c>
      <c r="Y12">
        <v>6.6E-3</v>
      </c>
      <c r="Z12">
        <v>0.432</v>
      </c>
      <c r="AA12">
        <v>0.14299999999999999</v>
      </c>
      <c r="AB12">
        <v>0.19894100000000001</v>
      </c>
      <c r="AC12">
        <v>0.105</v>
      </c>
      <c r="AD12">
        <v>0.51900000000000002</v>
      </c>
      <c r="AE12">
        <v>8.4047739115817788E-5</v>
      </c>
      <c r="AF12">
        <v>1.6305261388468651E-2</v>
      </c>
      <c r="AG12">
        <v>1.184056E-2</v>
      </c>
      <c r="AH12">
        <v>8.4048000000000006E-5</v>
      </c>
    </row>
    <row r="13" spans="1:34">
      <c r="A13">
        <v>12</v>
      </c>
      <c r="B13" t="s">
        <v>163</v>
      </c>
      <c r="C13">
        <v>1643</v>
      </c>
      <c r="D13">
        <v>1230</v>
      </c>
      <c r="E13">
        <v>0.48691417999999997</v>
      </c>
      <c r="F13">
        <v>0.66950699999999996</v>
      </c>
      <c r="G13">
        <v>0.82</v>
      </c>
      <c r="H13">
        <v>1.1564211799999999</v>
      </c>
      <c r="I13">
        <v>11.5</v>
      </c>
      <c r="J13">
        <v>34.299999999999997</v>
      </c>
      <c r="K13">
        <v>7.9123554473524045E-3</v>
      </c>
      <c r="L13">
        <v>0.45</v>
      </c>
      <c r="M13">
        <v>0.53400000000000003</v>
      </c>
      <c r="N13" s="34">
        <v>6393</v>
      </c>
      <c r="O13">
        <v>0.64900000000000002</v>
      </c>
      <c r="P13">
        <v>0.77800000000000002</v>
      </c>
      <c r="Q13">
        <v>55.627000000000002</v>
      </c>
      <c r="R13">
        <v>27.2</v>
      </c>
      <c r="S13">
        <v>6.9218241040000003E-2</v>
      </c>
      <c r="T13">
        <v>0.39650114469999997</v>
      </c>
      <c r="U13">
        <v>7.48</v>
      </c>
      <c r="V13">
        <v>0</v>
      </c>
      <c r="W13">
        <v>959</v>
      </c>
      <c r="X13">
        <v>2488</v>
      </c>
      <c r="Y13">
        <v>9.4000000000000004E-3</v>
      </c>
      <c r="Z13">
        <v>0.441</v>
      </c>
      <c r="AA13">
        <v>0.14399999999999999</v>
      </c>
      <c r="AB13">
        <v>0.18563603000000001</v>
      </c>
      <c r="AC13">
        <v>0.121</v>
      </c>
      <c r="AD13">
        <v>0.56999999999999995</v>
      </c>
      <c r="AE13">
        <v>0</v>
      </c>
      <c r="AF13">
        <v>2.0085209981740723E-2</v>
      </c>
      <c r="AG13">
        <v>1.300813E-2</v>
      </c>
      <c r="AH13">
        <v>4.2605000000000004E-3</v>
      </c>
    </row>
    <row r="14" spans="1:34">
      <c r="A14">
        <v>13</v>
      </c>
      <c r="B14" t="s">
        <v>164</v>
      </c>
      <c r="C14">
        <v>1735</v>
      </c>
      <c r="D14">
        <v>1142</v>
      </c>
      <c r="E14">
        <v>0.34582132999999998</v>
      </c>
      <c r="F14">
        <v>0.69164265000000003</v>
      </c>
      <c r="G14">
        <v>0.96</v>
      </c>
      <c r="H14">
        <v>0.46109509999999998</v>
      </c>
      <c r="I14">
        <v>7.8</v>
      </c>
      <c r="J14">
        <v>45.6</v>
      </c>
      <c r="K14">
        <v>1.7867435158501442E-2</v>
      </c>
      <c r="L14">
        <v>0.316</v>
      </c>
      <c r="M14">
        <v>0.36399999999999999</v>
      </c>
      <c r="N14" s="34">
        <v>8339</v>
      </c>
      <c r="O14">
        <v>0.65</v>
      </c>
      <c r="P14">
        <v>0.76400000000000001</v>
      </c>
      <c r="Q14">
        <v>56.030999999999999</v>
      </c>
      <c r="R14">
        <v>22.7</v>
      </c>
      <c r="S14">
        <v>4.8161120840000002E-2</v>
      </c>
      <c r="T14">
        <v>0.36447619809999998</v>
      </c>
      <c r="U14">
        <v>7.97</v>
      </c>
      <c r="V14">
        <v>0</v>
      </c>
      <c r="W14">
        <v>1340</v>
      </c>
      <c r="X14">
        <v>2154</v>
      </c>
      <c r="Y14">
        <v>3.8E-3</v>
      </c>
      <c r="Z14">
        <v>0.45800000000000002</v>
      </c>
      <c r="AA14">
        <v>0.123</v>
      </c>
      <c r="AB14">
        <v>0.52219020000000005</v>
      </c>
      <c r="AC14">
        <v>0.03</v>
      </c>
      <c r="AD14">
        <v>0.68900000000000006</v>
      </c>
      <c r="AE14">
        <v>0</v>
      </c>
      <c r="AF14">
        <v>1.2680115273775217E-2</v>
      </c>
      <c r="AG14">
        <v>1.7513100000000001E-3</v>
      </c>
      <c r="AH14">
        <v>4.6109499999999999E-3</v>
      </c>
    </row>
    <row r="15" spans="1:34">
      <c r="A15">
        <v>14</v>
      </c>
      <c r="B15" t="s">
        <v>165</v>
      </c>
      <c r="C15">
        <v>9502</v>
      </c>
      <c r="D15">
        <v>6893</v>
      </c>
      <c r="E15">
        <v>0.48410860999999999</v>
      </c>
      <c r="F15">
        <v>0.46306040999999998</v>
      </c>
      <c r="G15">
        <v>0.94</v>
      </c>
      <c r="H15">
        <v>0.2736266</v>
      </c>
      <c r="I15">
        <v>15.9</v>
      </c>
      <c r="J15">
        <v>29.3</v>
      </c>
      <c r="K15">
        <v>3.5466217638391917E-2</v>
      </c>
      <c r="L15">
        <v>0.44700000000000001</v>
      </c>
      <c r="M15">
        <v>0.56600000000000006</v>
      </c>
      <c r="N15" s="34">
        <v>9338</v>
      </c>
      <c r="O15">
        <v>0.61599999999999999</v>
      </c>
      <c r="P15">
        <v>0.71099999999999997</v>
      </c>
      <c r="Q15">
        <v>55.362000000000002</v>
      </c>
      <c r="R15">
        <v>27.6</v>
      </c>
      <c r="S15">
        <v>3.0637432839999999E-2</v>
      </c>
      <c r="T15">
        <v>0.50038658300000005</v>
      </c>
      <c r="U15">
        <v>7.53</v>
      </c>
      <c r="V15">
        <v>0</v>
      </c>
      <c r="W15">
        <v>360</v>
      </c>
      <c r="X15">
        <v>1638</v>
      </c>
      <c r="Y15">
        <v>7.9000000000000008E-3</v>
      </c>
      <c r="Z15">
        <v>0.433</v>
      </c>
      <c r="AA15">
        <v>0.14799999999999999</v>
      </c>
      <c r="AB15">
        <v>0.24889496999999999</v>
      </c>
      <c r="AC15">
        <v>0.126</v>
      </c>
      <c r="AD15">
        <v>0.40200000000000002</v>
      </c>
      <c r="AE15">
        <v>0</v>
      </c>
      <c r="AF15">
        <v>8.4192801515470435E-3</v>
      </c>
      <c r="AG15">
        <v>1.755404E-2</v>
      </c>
      <c r="AH15">
        <v>1.57862E-3</v>
      </c>
    </row>
    <row r="16" spans="1:34">
      <c r="A16">
        <v>15</v>
      </c>
      <c r="B16" t="s">
        <v>166</v>
      </c>
      <c r="C16">
        <v>1584</v>
      </c>
      <c r="D16">
        <v>1151</v>
      </c>
      <c r="E16">
        <v>0.25252524999999998</v>
      </c>
      <c r="F16">
        <v>0.31565657000000003</v>
      </c>
      <c r="G16">
        <v>0.94</v>
      </c>
      <c r="H16">
        <v>0.25252524999999998</v>
      </c>
      <c r="I16">
        <v>4.5999999999999996</v>
      </c>
      <c r="J16">
        <v>64.599999999999994</v>
      </c>
      <c r="K16">
        <v>8.8383838383838381E-3</v>
      </c>
      <c r="L16">
        <v>0.26200000000000001</v>
      </c>
      <c r="M16">
        <v>0.27899999999999997</v>
      </c>
      <c r="N16" s="34">
        <v>4423</v>
      </c>
      <c r="O16">
        <v>0.66400000000000003</v>
      </c>
      <c r="P16">
        <v>0.83</v>
      </c>
      <c r="Q16">
        <v>56.636000000000003</v>
      </c>
      <c r="R16">
        <v>19</v>
      </c>
      <c r="S16">
        <v>2.8670721110000002E-2</v>
      </c>
      <c r="T16">
        <v>0.41201140819999998</v>
      </c>
      <c r="U16">
        <v>8.06</v>
      </c>
      <c r="V16">
        <v>0</v>
      </c>
      <c r="W16">
        <v>3632</v>
      </c>
      <c r="X16">
        <v>3840</v>
      </c>
      <c r="Y16">
        <v>4.1000000000000003E-3</v>
      </c>
      <c r="Z16">
        <v>0.44</v>
      </c>
      <c r="AA16">
        <v>0.107</v>
      </c>
      <c r="AB16">
        <v>0.30492424000000001</v>
      </c>
      <c r="AC16">
        <v>5.5999999999999994E-2</v>
      </c>
      <c r="AD16">
        <v>0.85199999999999998</v>
      </c>
      <c r="AE16">
        <v>0</v>
      </c>
      <c r="AF16">
        <v>1.7676767676767676E-2</v>
      </c>
      <c r="AG16">
        <v>4.3440500000000003E-3</v>
      </c>
      <c r="AH16">
        <v>5.0505100000000002E-3</v>
      </c>
    </row>
    <row r="17" spans="1:34">
      <c r="A17">
        <v>16</v>
      </c>
      <c r="B17" t="s">
        <v>167</v>
      </c>
      <c r="C17">
        <v>1764</v>
      </c>
      <c r="D17">
        <v>1352</v>
      </c>
      <c r="E17">
        <v>0.17006803000000001</v>
      </c>
      <c r="F17">
        <v>5.6689339999999998E-2</v>
      </c>
      <c r="G17">
        <v>0.74</v>
      </c>
      <c r="H17">
        <v>0.96371881999999998</v>
      </c>
      <c r="I17">
        <v>5.3</v>
      </c>
      <c r="J17">
        <v>53.7</v>
      </c>
      <c r="K17">
        <v>5.1020408163265302E-3</v>
      </c>
      <c r="L17">
        <v>0.14300000000000002</v>
      </c>
      <c r="M17">
        <v>0.19</v>
      </c>
      <c r="N17" s="34">
        <v>24885</v>
      </c>
      <c r="O17">
        <v>0.70899999999999996</v>
      </c>
      <c r="P17">
        <v>0.88600000000000001</v>
      </c>
      <c r="Q17">
        <v>57.284999999999997</v>
      </c>
      <c r="R17">
        <v>14.5</v>
      </c>
      <c r="S17">
        <v>3.115727003E-2</v>
      </c>
      <c r="T17">
        <v>0.34372680029999997</v>
      </c>
      <c r="U17">
        <v>8.99</v>
      </c>
      <c r="V17">
        <v>0</v>
      </c>
      <c r="W17">
        <v>1442</v>
      </c>
      <c r="X17">
        <v>4504</v>
      </c>
      <c r="Y17">
        <v>0</v>
      </c>
      <c r="Z17">
        <v>0.59599999999999997</v>
      </c>
      <c r="AA17">
        <v>6.7000000000000004E-2</v>
      </c>
      <c r="AB17">
        <v>0.13435374</v>
      </c>
      <c r="AC17">
        <v>4.4000000000000004E-2</v>
      </c>
      <c r="AD17">
        <v>0.57200000000000006</v>
      </c>
      <c r="AE17">
        <v>0</v>
      </c>
      <c r="AF17">
        <v>9.1836734693877556E-2</v>
      </c>
      <c r="AG17">
        <v>9.6153799999999998E-3</v>
      </c>
      <c r="AH17">
        <v>6.2358300000000004E-3</v>
      </c>
    </row>
    <row r="18" spans="1:34">
      <c r="A18">
        <v>17</v>
      </c>
      <c r="B18" t="s">
        <v>168</v>
      </c>
      <c r="C18">
        <v>118337</v>
      </c>
      <c r="D18">
        <v>86195</v>
      </c>
      <c r="E18">
        <v>6.6758490000000004E-2</v>
      </c>
      <c r="F18">
        <v>0.27886460000000002</v>
      </c>
      <c r="G18">
        <v>0.98</v>
      </c>
      <c r="H18">
        <v>0.22731689999999999</v>
      </c>
      <c r="I18">
        <v>7.1</v>
      </c>
      <c r="J18">
        <v>24.4</v>
      </c>
      <c r="K18">
        <v>2.0112052865967532E-2</v>
      </c>
      <c r="L18">
        <v>0.35700000000000004</v>
      </c>
      <c r="M18">
        <v>0.52800000000000002</v>
      </c>
      <c r="N18" s="34">
        <v>39227</v>
      </c>
      <c r="O18">
        <v>0.69799999999999995</v>
      </c>
      <c r="P18">
        <v>0.84</v>
      </c>
      <c r="Q18">
        <v>58.139000000000003</v>
      </c>
      <c r="R18">
        <v>16.2</v>
      </c>
      <c r="S18">
        <v>3.0996928229999998E-2</v>
      </c>
      <c r="T18">
        <v>0.30317323300000004</v>
      </c>
      <c r="U18">
        <v>9.09</v>
      </c>
      <c r="V18">
        <v>0.9</v>
      </c>
      <c r="W18">
        <v>6296</v>
      </c>
      <c r="X18">
        <v>4397</v>
      </c>
      <c r="Y18">
        <v>1.3899999999999999E-2</v>
      </c>
      <c r="Z18">
        <v>0.41099999999999998</v>
      </c>
      <c r="AA18">
        <v>0.13300000000000001</v>
      </c>
      <c r="AB18">
        <v>0.23317305999999999</v>
      </c>
      <c r="AC18">
        <v>0.21</v>
      </c>
      <c r="AD18">
        <v>0.37200000000000005</v>
      </c>
      <c r="AE18">
        <v>1.6900884761317254E-5</v>
      </c>
      <c r="AF18">
        <v>1.5075589207094991E-2</v>
      </c>
      <c r="AG18">
        <v>2.304078E-2</v>
      </c>
      <c r="AH18">
        <v>1.6816400000000001E-3</v>
      </c>
    </row>
    <row r="19" spans="1:34">
      <c r="A19">
        <v>18</v>
      </c>
      <c r="B19" t="s">
        <v>169</v>
      </c>
      <c r="C19">
        <v>237951</v>
      </c>
      <c r="D19">
        <v>177572</v>
      </c>
      <c r="E19">
        <v>7.1443279999999998E-2</v>
      </c>
      <c r="F19">
        <v>0.17818795000000001</v>
      </c>
      <c r="G19">
        <v>0.77</v>
      </c>
      <c r="H19">
        <v>0.14120553999999999</v>
      </c>
      <c r="I19">
        <v>4.5</v>
      </c>
      <c r="J19">
        <v>20.5</v>
      </c>
      <c r="K19">
        <v>1.7768364074956609E-2</v>
      </c>
      <c r="L19">
        <v>0.17699999999999999</v>
      </c>
      <c r="M19">
        <v>0.33299999999999996</v>
      </c>
      <c r="N19" s="34">
        <v>24764</v>
      </c>
      <c r="O19">
        <v>0.78800000000000003</v>
      </c>
      <c r="P19">
        <v>0.88700000000000001</v>
      </c>
      <c r="Q19">
        <v>60.436</v>
      </c>
      <c r="R19">
        <v>9.8000000000000007</v>
      </c>
      <c r="S19">
        <v>1.185580986E-2</v>
      </c>
      <c r="T19">
        <v>0.18520082200000001</v>
      </c>
      <c r="U19">
        <v>11</v>
      </c>
      <c r="V19">
        <v>2.1</v>
      </c>
      <c r="W19">
        <v>35663</v>
      </c>
      <c r="X19">
        <v>6613</v>
      </c>
      <c r="Y19">
        <v>4.1000000000000003E-3</v>
      </c>
      <c r="Z19">
        <v>0.38300000000000001</v>
      </c>
      <c r="AA19">
        <v>0.13200000000000001</v>
      </c>
      <c r="AB19">
        <v>0.15570012</v>
      </c>
      <c r="AC19">
        <v>0.1</v>
      </c>
      <c r="AD19">
        <v>0.222</v>
      </c>
      <c r="AE19">
        <v>4.6228004925383796E-5</v>
      </c>
      <c r="AF19">
        <v>3.9012233611121619E-2</v>
      </c>
      <c r="AG19">
        <v>1.966526E-2</v>
      </c>
      <c r="AH19">
        <v>1.8995500000000001E-3</v>
      </c>
    </row>
    <row r="20" spans="1:34">
      <c r="A20">
        <v>19</v>
      </c>
      <c r="B20" t="s">
        <v>170</v>
      </c>
      <c r="C20">
        <v>7928</v>
      </c>
      <c r="D20">
        <v>5781</v>
      </c>
      <c r="E20">
        <v>7.5681129999999999E-2</v>
      </c>
      <c r="F20">
        <v>0.12613521999999999</v>
      </c>
      <c r="G20">
        <v>0.86</v>
      </c>
      <c r="H20">
        <v>6.3067609999999996E-2</v>
      </c>
      <c r="I20">
        <v>6.8</v>
      </c>
      <c r="J20">
        <v>16.2</v>
      </c>
      <c r="K20">
        <v>2.030776992936428E-2</v>
      </c>
      <c r="L20">
        <v>0.38100000000000001</v>
      </c>
      <c r="M20">
        <v>0.621</v>
      </c>
      <c r="N20" s="34">
        <v>23530</v>
      </c>
      <c r="O20">
        <v>0.75</v>
      </c>
      <c r="P20">
        <v>0.91400000000000003</v>
      </c>
      <c r="Q20">
        <v>59.426000000000002</v>
      </c>
      <c r="R20">
        <v>12.4</v>
      </c>
      <c r="S20">
        <v>1.7010935599999999E-2</v>
      </c>
      <c r="T20">
        <v>0.27790314179999998</v>
      </c>
      <c r="U20">
        <v>9.1300000000000008</v>
      </c>
      <c r="V20">
        <v>1.7</v>
      </c>
      <c r="W20">
        <v>4399</v>
      </c>
      <c r="X20">
        <v>4617</v>
      </c>
      <c r="Y20">
        <v>2.0999999999999999E-3</v>
      </c>
      <c r="Z20">
        <v>0.38300000000000001</v>
      </c>
      <c r="AA20">
        <v>0.127</v>
      </c>
      <c r="AB20">
        <v>0.18579717000000001</v>
      </c>
      <c r="AC20">
        <v>0.159</v>
      </c>
      <c r="AD20">
        <v>0.36700000000000005</v>
      </c>
      <c r="AE20">
        <v>2.5227043390514632E-4</v>
      </c>
      <c r="AF20">
        <v>3.3173562058526743E-2</v>
      </c>
      <c r="AG20">
        <v>1.1762669999999999E-2</v>
      </c>
      <c r="AH20">
        <v>2.3965700000000002E-3</v>
      </c>
    </row>
    <row r="21" spans="1:34">
      <c r="A21">
        <v>20</v>
      </c>
      <c r="B21" t="s">
        <v>171</v>
      </c>
      <c r="C21">
        <v>71627</v>
      </c>
      <c r="D21">
        <v>51328</v>
      </c>
      <c r="E21">
        <v>0.20662599000000001</v>
      </c>
      <c r="F21">
        <v>0.18009968000000001</v>
      </c>
      <c r="G21">
        <v>0.88</v>
      </c>
      <c r="H21">
        <v>0.26945145999999998</v>
      </c>
      <c r="I21">
        <v>7.6</v>
      </c>
      <c r="J21">
        <v>21.7</v>
      </c>
      <c r="K21">
        <v>1.4631354098314881E-2</v>
      </c>
      <c r="L21">
        <v>0.27600000000000002</v>
      </c>
      <c r="M21">
        <v>0.47399999999999998</v>
      </c>
      <c r="N21" s="34">
        <v>24262</v>
      </c>
      <c r="O21">
        <v>0.72199999999999998</v>
      </c>
      <c r="P21">
        <v>0.90100000000000002</v>
      </c>
      <c r="Q21">
        <v>58.863999999999997</v>
      </c>
      <c r="R21">
        <v>15.9</v>
      </c>
      <c r="S21">
        <v>2.5076225470000001E-2</v>
      </c>
      <c r="T21">
        <v>0.29717124480000001</v>
      </c>
      <c r="U21">
        <v>9.08</v>
      </c>
      <c r="V21">
        <v>1.8</v>
      </c>
      <c r="W21">
        <v>7606</v>
      </c>
      <c r="X21">
        <v>4899</v>
      </c>
      <c r="Y21">
        <v>5.7999999999999996E-3</v>
      </c>
      <c r="Z21">
        <v>0.376</v>
      </c>
      <c r="AA21">
        <v>0.16600000000000001</v>
      </c>
      <c r="AB21">
        <v>0.16824660999999999</v>
      </c>
      <c r="AC21">
        <v>8.6999999999999994E-2</v>
      </c>
      <c r="AD21">
        <v>0.28600000000000003</v>
      </c>
      <c r="AE21">
        <v>2.7922431485333741E-5</v>
      </c>
      <c r="AF21">
        <v>3.7039105365295207E-2</v>
      </c>
      <c r="AG21">
        <v>2.1664590000000001E-2</v>
      </c>
      <c r="AH21">
        <v>2.1360699999999999E-3</v>
      </c>
    </row>
    <row r="22" spans="1:34">
      <c r="A22">
        <v>21</v>
      </c>
      <c r="B22" t="s">
        <v>172</v>
      </c>
      <c r="C22">
        <v>6539</v>
      </c>
      <c r="D22">
        <v>4946</v>
      </c>
      <c r="E22">
        <v>0.12234287000000001</v>
      </c>
      <c r="F22">
        <v>0.15292858000000001</v>
      </c>
      <c r="G22">
        <v>0.82</v>
      </c>
      <c r="H22">
        <v>0.24468572999999999</v>
      </c>
      <c r="I22">
        <v>3.2</v>
      </c>
      <c r="J22">
        <v>23.8</v>
      </c>
      <c r="K22">
        <v>6.8817862058418722E-3</v>
      </c>
      <c r="L22">
        <v>0.20800000000000002</v>
      </c>
      <c r="M22">
        <v>0.32200000000000001</v>
      </c>
      <c r="N22" s="34">
        <v>20090</v>
      </c>
      <c r="O22">
        <v>0.71299999999999997</v>
      </c>
      <c r="P22">
        <v>0.85</v>
      </c>
      <c r="Q22">
        <v>57.712000000000003</v>
      </c>
      <c r="R22">
        <v>11.2</v>
      </c>
      <c r="S22">
        <v>2.3137812059999999E-2</v>
      </c>
      <c r="T22">
        <v>0.25134542339999999</v>
      </c>
      <c r="U22">
        <v>9.51</v>
      </c>
      <c r="V22">
        <v>0</v>
      </c>
      <c r="W22">
        <v>1300</v>
      </c>
      <c r="X22">
        <v>3480</v>
      </c>
      <c r="Y22">
        <v>3.2000000000000002E-3</v>
      </c>
      <c r="Z22">
        <v>0.41199999999999998</v>
      </c>
      <c r="AA22">
        <v>0.124</v>
      </c>
      <c r="AB22">
        <v>0.14222357999999999</v>
      </c>
      <c r="AC22">
        <v>0.17499999999999999</v>
      </c>
      <c r="AD22">
        <v>0.24299999999999999</v>
      </c>
      <c r="AE22">
        <v>0</v>
      </c>
      <c r="AF22">
        <v>2.7833001988071572E-2</v>
      </c>
      <c r="AG22">
        <v>1.1120100000000001E-2</v>
      </c>
      <c r="AH22">
        <v>3.05857E-3</v>
      </c>
    </row>
    <row r="23" spans="1:34">
      <c r="A23">
        <v>22</v>
      </c>
      <c r="B23" t="s">
        <v>173</v>
      </c>
      <c r="C23">
        <v>33129</v>
      </c>
      <c r="D23">
        <v>23558</v>
      </c>
      <c r="E23">
        <v>0.10262912</v>
      </c>
      <c r="F23">
        <v>0.12677714000000001</v>
      </c>
      <c r="G23">
        <v>0.89</v>
      </c>
      <c r="H23">
        <v>0.17809169999999999</v>
      </c>
      <c r="I23">
        <v>6.7</v>
      </c>
      <c r="J23">
        <v>23.8</v>
      </c>
      <c r="K23">
        <v>1.5877328020767304E-2</v>
      </c>
      <c r="L23">
        <v>0.223</v>
      </c>
      <c r="M23">
        <v>0.37799999999999995</v>
      </c>
      <c r="N23" s="34">
        <v>26945</v>
      </c>
      <c r="O23">
        <v>0.72</v>
      </c>
      <c r="P23">
        <v>0.90300000000000002</v>
      </c>
      <c r="Q23">
        <v>58.914999999999999</v>
      </c>
      <c r="R23">
        <v>16.2</v>
      </c>
      <c r="S23">
        <v>1.7644050460000001E-2</v>
      </c>
      <c r="T23">
        <v>0.260863242</v>
      </c>
      <c r="U23">
        <v>9.31</v>
      </c>
      <c r="V23">
        <v>0.8</v>
      </c>
      <c r="W23">
        <v>3799</v>
      </c>
      <c r="X23">
        <v>4413</v>
      </c>
      <c r="Y23">
        <v>7.4999999999999997E-3</v>
      </c>
      <c r="Z23">
        <v>0.33500000000000002</v>
      </c>
      <c r="AA23">
        <v>0.15</v>
      </c>
      <c r="AB23">
        <v>0.17139061999999999</v>
      </c>
      <c r="AC23">
        <v>0.11699999999999999</v>
      </c>
      <c r="AD23">
        <v>0.23600000000000002</v>
      </c>
      <c r="AE23">
        <v>0</v>
      </c>
      <c r="AF23">
        <v>2.8313562135893023E-2</v>
      </c>
      <c r="AG23">
        <v>1.082435E-2</v>
      </c>
      <c r="AH23">
        <v>7.8481000000000004E-4</v>
      </c>
    </row>
    <row r="24" spans="1:34">
      <c r="A24">
        <v>23</v>
      </c>
      <c r="B24" t="s">
        <v>174</v>
      </c>
      <c r="C24">
        <v>9642</v>
      </c>
      <c r="D24">
        <v>6857</v>
      </c>
      <c r="E24">
        <v>1.3586392899999999</v>
      </c>
      <c r="F24">
        <v>1.78386227</v>
      </c>
      <c r="G24">
        <v>0.93</v>
      </c>
      <c r="H24">
        <v>1.7734909800000001</v>
      </c>
      <c r="I24">
        <v>7.7</v>
      </c>
      <c r="J24">
        <v>24.6</v>
      </c>
      <c r="K24">
        <v>3.0076747562746319E-2</v>
      </c>
      <c r="L24">
        <v>0.39600000000000002</v>
      </c>
      <c r="M24">
        <v>0.55100000000000005</v>
      </c>
      <c r="N24" s="34">
        <v>19131</v>
      </c>
      <c r="O24">
        <v>0.65100000000000002</v>
      </c>
      <c r="P24">
        <v>0.73599999999999999</v>
      </c>
      <c r="Q24">
        <v>55.087000000000003</v>
      </c>
      <c r="R24">
        <v>20.399999999999999</v>
      </c>
      <c r="S24">
        <v>3.8820782249999998E-2</v>
      </c>
      <c r="T24">
        <v>0.38881993989999997</v>
      </c>
      <c r="U24">
        <v>8.4499999999999993</v>
      </c>
      <c r="V24">
        <v>0</v>
      </c>
      <c r="W24">
        <v>28343</v>
      </c>
      <c r="X24">
        <v>1138</v>
      </c>
      <c r="Y24">
        <v>0.01</v>
      </c>
      <c r="Z24">
        <v>0.40400000000000003</v>
      </c>
      <c r="AA24">
        <v>0.14299999999999999</v>
      </c>
      <c r="AB24">
        <v>0.17288944000000001</v>
      </c>
      <c r="AC24">
        <v>0.114</v>
      </c>
      <c r="AD24">
        <v>0.46899999999999997</v>
      </c>
      <c r="AE24">
        <v>0</v>
      </c>
      <c r="AF24">
        <v>2.3646546359676415E-2</v>
      </c>
      <c r="AG24">
        <v>1.035438E-2</v>
      </c>
      <c r="AH24">
        <v>1.4519800000000001E-3</v>
      </c>
    </row>
    <row r="25" spans="1:34">
      <c r="A25">
        <v>24</v>
      </c>
      <c r="B25" t="s">
        <v>175</v>
      </c>
      <c r="C25">
        <v>44472</v>
      </c>
      <c r="D25">
        <v>32659</v>
      </c>
      <c r="E25">
        <v>0.12592192999999999</v>
      </c>
      <c r="F25">
        <v>0.95790609999999998</v>
      </c>
      <c r="G25">
        <v>0.88</v>
      </c>
      <c r="H25">
        <v>0.4587156</v>
      </c>
      <c r="I25">
        <v>5.7</v>
      </c>
      <c r="J25">
        <v>21.1</v>
      </c>
      <c r="K25">
        <v>1.9203094081669366E-2</v>
      </c>
      <c r="L25">
        <v>0.36099999999999999</v>
      </c>
      <c r="M25">
        <v>0.53299999999999992</v>
      </c>
      <c r="N25" s="34">
        <v>18453</v>
      </c>
      <c r="O25">
        <v>0.71199999999999997</v>
      </c>
      <c r="P25">
        <v>0.78800000000000003</v>
      </c>
      <c r="Q25">
        <v>57.906999999999996</v>
      </c>
      <c r="R25">
        <v>13.3</v>
      </c>
      <c r="S25">
        <v>3.5348092499999997E-2</v>
      </c>
      <c r="T25">
        <v>0.26528270469999998</v>
      </c>
      <c r="U25">
        <v>9.32</v>
      </c>
      <c r="V25">
        <v>1.2</v>
      </c>
      <c r="W25">
        <v>6739</v>
      </c>
      <c r="X25">
        <v>4578</v>
      </c>
      <c r="Y25">
        <v>1.14E-2</v>
      </c>
      <c r="Z25">
        <v>0.40600000000000003</v>
      </c>
      <c r="AA25">
        <v>0.124</v>
      </c>
      <c r="AB25">
        <v>0.22142022</v>
      </c>
      <c r="AC25">
        <v>0.19800000000000001</v>
      </c>
      <c r="AD25">
        <v>0.39700000000000002</v>
      </c>
      <c r="AE25">
        <v>6.7458175930922828E-5</v>
      </c>
      <c r="AF25">
        <v>4.5691671163878393E-2</v>
      </c>
      <c r="AG25">
        <v>2.2719619999999999E-2</v>
      </c>
      <c r="AH25">
        <v>1.7764E-3</v>
      </c>
    </row>
    <row r="26" spans="1:34">
      <c r="A26">
        <v>25</v>
      </c>
      <c r="B26" t="s">
        <v>176</v>
      </c>
      <c r="C26">
        <v>176327</v>
      </c>
      <c r="D26">
        <v>128865</v>
      </c>
      <c r="E26">
        <v>6.748825E-2</v>
      </c>
      <c r="F26">
        <v>0.11342562</v>
      </c>
      <c r="G26">
        <v>0.87</v>
      </c>
      <c r="H26">
        <v>0.14291629</v>
      </c>
      <c r="I26">
        <v>7.5</v>
      </c>
      <c r="J26">
        <v>19.399999999999999</v>
      </c>
      <c r="K26">
        <v>1.8068701900446328E-2</v>
      </c>
      <c r="L26">
        <v>0.28399999999999997</v>
      </c>
      <c r="M26">
        <v>0.49299999999999999</v>
      </c>
      <c r="N26" s="34">
        <v>30365</v>
      </c>
      <c r="O26">
        <v>0.77800000000000002</v>
      </c>
      <c r="P26">
        <v>0.93300000000000005</v>
      </c>
      <c r="Q26">
        <v>59.231999999999999</v>
      </c>
      <c r="R26">
        <v>12.7</v>
      </c>
      <c r="S26">
        <v>1.4227863869999999E-2</v>
      </c>
      <c r="T26">
        <v>0.22826164389999998</v>
      </c>
      <c r="U26">
        <v>10.16</v>
      </c>
      <c r="V26">
        <v>1.7</v>
      </c>
      <c r="W26">
        <v>25692</v>
      </c>
      <c r="X26">
        <v>6352</v>
      </c>
      <c r="Y26">
        <v>4.7999999999999996E-3</v>
      </c>
      <c r="Z26">
        <v>0.371</v>
      </c>
      <c r="AA26">
        <v>0.156</v>
      </c>
      <c r="AB26">
        <v>0.19751371000000001</v>
      </c>
      <c r="AC26">
        <v>0.16399999999999998</v>
      </c>
      <c r="AD26">
        <v>0.26100000000000001</v>
      </c>
      <c r="AE26">
        <v>5.6712811991356967E-5</v>
      </c>
      <c r="AF26">
        <v>4.7162374452012455E-2</v>
      </c>
      <c r="AG26">
        <v>2.543747E-2</v>
      </c>
      <c r="AH26">
        <v>8.5068999999999997E-4</v>
      </c>
    </row>
    <row r="27" spans="1:34">
      <c r="A27">
        <v>26</v>
      </c>
      <c r="B27" t="s">
        <v>177</v>
      </c>
      <c r="C27">
        <v>3239</v>
      </c>
      <c r="D27">
        <v>2357</v>
      </c>
      <c r="E27">
        <v>3.0873729999999999E-2</v>
      </c>
      <c r="F27">
        <v>0.37048471999999999</v>
      </c>
      <c r="G27">
        <v>0.85</v>
      </c>
      <c r="H27">
        <v>0.55572708000000004</v>
      </c>
      <c r="I27">
        <v>3.8</v>
      </c>
      <c r="J27">
        <v>35.200000000000003</v>
      </c>
      <c r="K27">
        <v>1.4510651435628281E-2</v>
      </c>
      <c r="L27">
        <v>0.22899999999999998</v>
      </c>
      <c r="M27">
        <v>0.33600000000000002</v>
      </c>
      <c r="N27" s="34">
        <v>6646</v>
      </c>
      <c r="O27">
        <v>0.64300000000000002</v>
      </c>
      <c r="P27">
        <v>0.82199999999999995</v>
      </c>
      <c r="Q27">
        <v>56.423000000000002</v>
      </c>
      <c r="R27">
        <v>21.6</v>
      </c>
      <c r="S27">
        <v>3.3588435369999996E-2</v>
      </c>
      <c r="T27">
        <v>0.42947744569999996</v>
      </c>
      <c r="U27">
        <v>7.73</v>
      </c>
      <c r="V27">
        <v>0</v>
      </c>
      <c r="W27">
        <v>1112</v>
      </c>
      <c r="X27">
        <v>2686</v>
      </c>
      <c r="Y27">
        <v>3.8999999999999998E-3</v>
      </c>
      <c r="Z27">
        <v>0.46600000000000003</v>
      </c>
      <c r="AA27">
        <v>0.121</v>
      </c>
      <c r="AB27">
        <v>0.19357826</v>
      </c>
      <c r="AC27">
        <v>0.125</v>
      </c>
      <c r="AD27">
        <v>0.314</v>
      </c>
      <c r="AE27">
        <v>0</v>
      </c>
      <c r="AF27">
        <v>1.5128125964803951E-2</v>
      </c>
      <c r="AG27">
        <v>2.1213400000000002E-3</v>
      </c>
      <c r="AH27">
        <v>4.6310600000000002E-3</v>
      </c>
    </row>
    <row r="28" spans="1:34">
      <c r="A28">
        <v>27</v>
      </c>
      <c r="B28" t="s">
        <v>178</v>
      </c>
      <c r="C28">
        <v>122243</v>
      </c>
      <c r="D28">
        <v>87996</v>
      </c>
      <c r="E28">
        <v>8.2622319999999999E-2</v>
      </c>
      <c r="F28">
        <v>0.25604737999999999</v>
      </c>
      <c r="G28">
        <v>0.89</v>
      </c>
      <c r="H28">
        <v>0.21923545999999999</v>
      </c>
      <c r="I28">
        <v>2.8</v>
      </c>
      <c r="J28">
        <v>26.6</v>
      </c>
      <c r="K28">
        <v>1.1632567917999395E-2</v>
      </c>
      <c r="L28">
        <v>0.17800000000000002</v>
      </c>
      <c r="M28">
        <v>0.28000000000000003</v>
      </c>
      <c r="N28" s="34">
        <v>26446</v>
      </c>
      <c r="O28">
        <v>0.77800000000000002</v>
      </c>
      <c r="P28">
        <v>0.92200000000000004</v>
      </c>
      <c r="Q28">
        <v>60.124000000000002</v>
      </c>
      <c r="R28">
        <v>12.2</v>
      </c>
      <c r="S28">
        <v>1.6834517600000001E-2</v>
      </c>
      <c r="T28">
        <v>0.1799654041</v>
      </c>
      <c r="U28">
        <v>10.53</v>
      </c>
      <c r="V28">
        <v>1.6</v>
      </c>
      <c r="W28">
        <v>10271</v>
      </c>
      <c r="X28">
        <v>4564</v>
      </c>
      <c r="Y28">
        <v>6.6E-3</v>
      </c>
      <c r="Z28">
        <v>0.38100000000000001</v>
      </c>
      <c r="AA28">
        <v>0.112</v>
      </c>
      <c r="AB28">
        <v>0.16330586999999999</v>
      </c>
      <c r="AC28">
        <v>0.17100000000000001</v>
      </c>
      <c r="AD28">
        <v>0.247</v>
      </c>
      <c r="AE28">
        <v>1.6360855018283255E-5</v>
      </c>
      <c r="AF28">
        <v>1.5780044665134201E-2</v>
      </c>
      <c r="AG28">
        <v>1.6125730000000001E-2</v>
      </c>
      <c r="AH28">
        <v>1.05528E-3</v>
      </c>
    </row>
    <row r="29" spans="1:34">
      <c r="A29">
        <v>28</v>
      </c>
      <c r="B29" t="s">
        <v>179</v>
      </c>
      <c r="C29">
        <v>64811</v>
      </c>
      <c r="D29">
        <v>48078</v>
      </c>
      <c r="E29">
        <v>7.2518550000000001E-2</v>
      </c>
      <c r="F29">
        <v>0.19595439000000001</v>
      </c>
      <c r="G29">
        <v>0.78</v>
      </c>
      <c r="H29">
        <v>0.17435312</v>
      </c>
      <c r="I29">
        <v>4.4000000000000004</v>
      </c>
      <c r="J29">
        <v>21.2</v>
      </c>
      <c r="K29">
        <v>2.4532872506210366E-2</v>
      </c>
      <c r="L29">
        <v>0.221</v>
      </c>
      <c r="M29">
        <v>0.40799999999999997</v>
      </c>
      <c r="N29" s="34">
        <v>18826</v>
      </c>
      <c r="O29">
        <v>0.754</v>
      </c>
      <c r="P29">
        <v>0.84199999999999997</v>
      </c>
      <c r="Q29">
        <v>59.71</v>
      </c>
      <c r="R29">
        <v>11.5</v>
      </c>
      <c r="S29">
        <v>1.6242024939999999E-2</v>
      </c>
      <c r="T29">
        <v>0.23941070549999999</v>
      </c>
      <c r="U29">
        <v>9.99</v>
      </c>
      <c r="V29">
        <v>2.1</v>
      </c>
      <c r="W29">
        <v>12342</v>
      </c>
      <c r="X29">
        <v>6116</v>
      </c>
      <c r="Y29">
        <v>4.5999999999999999E-3</v>
      </c>
      <c r="Z29">
        <v>0.37</v>
      </c>
      <c r="AA29">
        <v>0.14000000000000001</v>
      </c>
      <c r="AB29">
        <v>0.15926309</v>
      </c>
      <c r="AC29">
        <v>8.6999999999999994E-2</v>
      </c>
      <c r="AD29">
        <v>0.28899999999999998</v>
      </c>
      <c r="AE29">
        <v>9.2576877381925904E-5</v>
      </c>
      <c r="AF29">
        <v>4.9976084306676334E-2</v>
      </c>
      <c r="AG29">
        <v>2.9514539999999999E-2</v>
      </c>
      <c r="AH29">
        <v>1.35779E-3</v>
      </c>
    </row>
    <row r="30" spans="1:34">
      <c r="A30">
        <v>29</v>
      </c>
      <c r="B30" t="s">
        <v>180</v>
      </c>
      <c r="C30">
        <v>2471</v>
      </c>
      <c r="D30">
        <v>1818</v>
      </c>
      <c r="E30">
        <v>4.0469449999999997E-2</v>
      </c>
      <c r="F30">
        <v>8.0938889999999999E-2</v>
      </c>
      <c r="G30">
        <v>0.81</v>
      </c>
      <c r="H30">
        <v>0.20234722999999999</v>
      </c>
      <c r="I30">
        <v>3.3</v>
      </c>
      <c r="J30">
        <v>29.1</v>
      </c>
      <c r="K30">
        <v>1.3354917037636584E-2</v>
      </c>
      <c r="L30">
        <v>0.20100000000000001</v>
      </c>
      <c r="M30">
        <v>0.313</v>
      </c>
      <c r="N30" s="34">
        <v>12059</v>
      </c>
      <c r="O30">
        <v>0.68899999999999995</v>
      </c>
      <c r="P30">
        <v>0.874</v>
      </c>
      <c r="Q30">
        <v>57.402000000000001</v>
      </c>
      <c r="R30">
        <v>15.2</v>
      </c>
      <c r="S30">
        <v>3.4122179419999996E-2</v>
      </c>
      <c r="T30">
        <v>0.28838745180000003</v>
      </c>
      <c r="U30">
        <v>8.9700000000000006</v>
      </c>
      <c r="V30">
        <v>0</v>
      </c>
      <c r="W30">
        <v>1507</v>
      </c>
      <c r="X30">
        <v>3795</v>
      </c>
      <c r="Y30">
        <v>1E-3</v>
      </c>
      <c r="Z30">
        <v>0.50700000000000001</v>
      </c>
      <c r="AA30">
        <v>0.106</v>
      </c>
      <c r="AB30">
        <v>0.25414811999999998</v>
      </c>
      <c r="AC30">
        <v>6.3E-2</v>
      </c>
      <c r="AD30">
        <v>0.34399999999999997</v>
      </c>
      <c r="AE30">
        <v>0</v>
      </c>
      <c r="AF30">
        <v>0.10319708619991905</v>
      </c>
      <c r="AG30">
        <v>6.6006600000000004E-3</v>
      </c>
      <c r="AH30">
        <v>4.0469399999999997E-3</v>
      </c>
    </row>
    <row r="31" spans="1:34">
      <c r="A31">
        <v>30</v>
      </c>
      <c r="B31" t="s">
        <v>181</v>
      </c>
      <c r="C31">
        <v>879958</v>
      </c>
      <c r="D31">
        <v>648009</v>
      </c>
      <c r="E31">
        <v>3.488803E-2</v>
      </c>
      <c r="F31">
        <v>0.23421571999999999</v>
      </c>
      <c r="G31">
        <v>0.81</v>
      </c>
      <c r="H31">
        <v>0.11261901000000001</v>
      </c>
      <c r="I31">
        <v>3.9</v>
      </c>
      <c r="J31">
        <v>30.2</v>
      </c>
      <c r="K31">
        <v>2.0257785030649188E-2</v>
      </c>
      <c r="L31">
        <v>0.17499999999999999</v>
      </c>
      <c r="M31">
        <v>0.26800000000000002</v>
      </c>
      <c r="N31" s="34">
        <v>34654</v>
      </c>
      <c r="O31">
        <v>0.80500000000000005</v>
      </c>
      <c r="P31">
        <v>0.94199999999999995</v>
      </c>
      <c r="Q31">
        <v>60.697000000000003</v>
      </c>
      <c r="R31">
        <v>10.199999999999999</v>
      </c>
      <c r="S31">
        <v>1.2580671640000001E-2</v>
      </c>
      <c r="T31">
        <v>0.16410036349999998</v>
      </c>
      <c r="U31">
        <v>11.17</v>
      </c>
      <c r="V31">
        <v>1.7</v>
      </c>
      <c r="W31">
        <v>15642</v>
      </c>
      <c r="X31">
        <v>5250</v>
      </c>
      <c r="Y31">
        <v>5.1000000000000004E-3</v>
      </c>
      <c r="Z31">
        <v>0.375</v>
      </c>
      <c r="AA31">
        <v>0.13300000000000001</v>
      </c>
      <c r="AB31">
        <v>0.16175998999999999</v>
      </c>
      <c r="AC31">
        <v>0.16899999999999998</v>
      </c>
      <c r="AD31">
        <v>0.30199999999999999</v>
      </c>
      <c r="AE31">
        <v>2.2728357489789284E-6</v>
      </c>
      <c r="AF31">
        <v>2.9190029524136379E-2</v>
      </c>
      <c r="AG31">
        <v>1.6879399999999999E-2</v>
      </c>
      <c r="AH31">
        <v>8.9209000000000001E-4</v>
      </c>
    </row>
    <row r="32" spans="1:34">
      <c r="A32">
        <v>31</v>
      </c>
      <c r="B32" t="s">
        <v>182</v>
      </c>
      <c r="C32">
        <v>24759</v>
      </c>
      <c r="D32">
        <v>18431</v>
      </c>
      <c r="E32">
        <v>0.14944061</v>
      </c>
      <c r="F32">
        <v>0.1373238</v>
      </c>
      <c r="G32">
        <v>0.74</v>
      </c>
      <c r="H32">
        <v>0.14944061</v>
      </c>
      <c r="I32">
        <v>2.2000000000000002</v>
      </c>
      <c r="J32">
        <v>21.6</v>
      </c>
      <c r="K32">
        <v>1.4217052384991316E-2</v>
      </c>
      <c r="L32">
        <v>0.19</v>
      </c>
      <c r="M32">
        <v>0.33700000000000002</v>
      </c>
      <c r="N32" s="34">
        <v>20049</v>
      </c>
      <c r="O32">
        <v>0.76300000000000001</v>
      </c>
      <c r="P32">
        <v>0.88400000000000001</v>
      </c>
      <c r="Q32">
        <v>59.92</v>
      </c>
      <c r="R32">
        <v>10.1</v>
      </c>
      <c r="S32">
        <v>1.4919684179999998E-2</v>
      </c>
      <c r="T32">
        <v>0.20809280029999999</v>
      </c>
      <c r="U32">
        <v>10.27</v>
      </c>
      <c r="V32">
        <v>2.2000000000000002</v>
      </c>
      <c r="W32">
        <v>8542</v>
      </c>
      <c r="X32">
        <v>6001</v>
      </c>
      <c r="Y32">
        <v>2.5999999999999999E-3</v>
      </c>
      <c r="Z32">
        <v>0.34499999999999997</v>
      </c>
      <c r="AA32">
        <v>0.157</v>
      </c>
      <c r="AB32">
        <v>0.15081385</v>
      </c>
      <c r="AC32">
        <v>0.10400000000000001</v>
      </c>
      <c r="AD32">
        <v>0.26899999999999996</v>
      </c>
      <c r="AE32">
        <v>0</v>
      </c>
      <c r="AF32">
        <v>2.4193222666505108E-2</v>
      </c>
      <c r="AG32">
        <v>1.649395E-2</v>
      </c>
      <c r="AH32">
        <v>1.9386900000000001E-3</v>
      </c>
    </row>
    <row r="33" spans="1:34">
      <c r="A33">
        <v>32</v>
      </c>
      <c r="B33" t="s">
        <v>183</v>
      </c>
      <c r="C33">
        <v>42260</v>
      </c>
      <c r="D33">
        <v>32046</v>
      </c>
      <c r="E33">
        <v>7.3355420000000005E-2</v>
      </c>
      <c r="F33">
        <v>0.13251300999999999</v>
      </c>
      <c r="G33">
        <v>0.76</v>
      </c>
      <c r="H33">
        <v>0.17747278999999999</v>
      </c>
      <c r="I33">
        <v>6.7</v>
      </c>
      <c r="J33">
        <v>21.1</v>
      </c>
      <c r="K33">
        <v>2.2361571225745384E-2</v>
      </c>
      <c r="L33">
        <v>0.217</v>
      </c>
      <c r="M33">
        <v>0.39799999999999996</v>
      </c>
      <c r="N33" s="34">
        <v>18826</v>
      </c>
      <c r="O33">
        <v>0.77200000000000002</v>
      </c>
      <c r="P33">
        <v>0.88600000000000001</v>
      </c>
      <c r="Q33">
        <v>59.716999999999999</v>
      </c>
      <c r="R33">
        <v>12.6</v>
      </c>
      <c r="S33">
        <v>1.4990298550000001E-2</v>
      </c>
      <c r="T33">
        <v>0.25677063989999999</v>
      </c>
      <c r="U33">
        <v>9.9</v>
      </c>
      <c r="V33">
        <v>1.9</v>
      </c>
      <c r="W33">
        <v>19982</v>
      </c>
      <c r="X33">
        <v>6960</v>
      </c>
      <c r="Y33">
        <v>4.8999999999999998E-3</v>
      </c>
      <c r="Z33">
        <v>0.371</v>
      </c>
      <c r="AA33">
        <v>0.14199999999999999</v>
      </c>
      <c r="AB33">
        <v>0.12167534000000001</v>
      </c>
      <c r="AC33">
        <v>9.9000000000000005E-2</v>
      </c>
      <c r="AD33">
        <v>0.249</v>
      </c>
      <c r="AE33">
        <v>9.4652153336488405E-5</v>
      </c>
      <c r="AF33">
        <v>5.6885944155229531E-2</v>
      </c>
      <c r="AG33">
        <v>1.5664979999999998E-2</v>
      </c>
      <c r="AH33">
        <v>9.938499999999999E-4</v>
      </c>
    </row>
    <row r="34" spans="1:34">
      <c r="A34">
        <v>33</v>
      </c>
      <c r="B34" t="s">
        <v>184</v>
      </c>
      <c r="C34">
        <v>101041</v>
      </c>
      <c r="D34">
        <v>72410</v>
      </c>
      <c r="E34">
        <v>0.1088667</v>
      </c>
      <c r="F34">
        <v>1.6458665299999999</v>
      </c>
      <c r="G34">
        <v>0.98</v>
      </c>
      <c r="H34">
        <v>0.323631</v>
      </c>
      <c r="I34">
        <v>7.2</v>
      </c>
      <c r="J34">
        <v>18.3</v>
      </c>
      <c r="K34">
        <v>3.8865411070753454E-2</v>
      </c>
      <c r="L34">
        <v>0.48499999999999999</v>
      </c>
      <c r="M34">
        <v>0.68299999999999994</v>
      </c>
      <c r="N34" s="34">
        <v>20618</v>
      </c>
      <c r="O34">
        <v>0.70899999999999996</v>
      </c>
      <c r="P34">
        <v>0.86399999999999999</v>
      </c>
      <c r="Q34">
        <v>57.018999999999998</v>
      </c>
      <c r="R34">
        <v>17.399999999999999</v>
      </c>
      <c r="S34">
        <v>3.636640503E-2</v>
      </c>
      <c r="T34">
        <v>0.32970179960000001</v>
      </c>
      <c r="U34">
        <v>8.93</v>
      </c>
      <c r="V34">
        <v>1</v>
      </c>
      <c r="W34">
        <v>10161</v>
      </c>
      <c r="X34">
        <v>5001</v>
      </c>
      <c r="Y34">
        <v>1.23E-2</v>
      </c>
      <c r="Z34">
        <v>0.45600000000000002</v>
      </c>
      <c r="AA34">
        <v>0.13300000000000001</v>
      </c>
      <c r="AB34">
        <v>0.27188962999999999</v>
      </c>
      <c r="AC34">
        <v>0.23399999999999999</v>
      </c>
      <c r="AD34">
        <v>0.44400000000000001</v>
      </c>
      <c r="AE34">
        <v>5.9381835096643935E-5</v>
      </c>
      <c r="AF34">
        <v>3.0215457091675658E-2</v>
      </c>
      <c r="AG34">
        <v>1.8036179999999999E-2</v>
      </c>
      <c r="AH34">
        <v>1.0886699999999999E-3</v>
      </c>
    </row>
    <row r="35" spans="1:34">
      <c r="A35">
        <v>34</v>
      </c>
      <c r="B35" t="s">
        <v>185</v>
      </c>
      <c r="C35">
        <v>6744</v>
      </c>
      <c r="D35">
        <v>4733</v>
      </c>
      <c r="E35">
        <v>0.3113879</v>
      </c>
      <c r="F35">
        <v>0.53380782999999998</v>
      </c>
      <c r="G35">
        <v>0.98</v>
      </c>
      <c r="H35">
        <v>0.71174377</v>
      </c>
      <c r="I35">
        <v>11</v>
      </c>
      <c r="J35">
        <v>33</v>
      </c>
      <c r="K35">
        <v>1.2158956109134046E-2</v>
      </c>
      <c r="L35">
        <v>0.16899999999999998</v>
      </c>
      <c r="M35">
        <v>0.25600000000000001</v>
      </c>
      <c r="N35" s="34">
        <v>10054</v>
      </c>
      <c r="O35">
        <v>0.71299999999999997</v>
      </c>
      <c r="P35">
        <v>0.85299999999999998</v>
      </c>
      <c r="Q35">
        <v>57.863999999999997</v>
      </c>
      <c r="R35">
        <v>14.8</v>
      </c>
      <c r="S35">
        <v>2.3708721420000002E-2</v>
      </c>
      <c r="T35">
        <v>0.27567267420000002</v>
      </c>
      <c r="U35">
        <v>9.3000000000000007</v>
      </c>
      <c r="V35">
        <v>4.2</v>
      </c>
      <c r="W35">
        <v>13666</v>
      </c>
      <c r="X35">
        <v>4927</v>
      </c>
      <c r="Y35">
        <v>5.7000000000000002E-3</v>
      </c>
      <c r="Z35">
        <v>0.34499999999999997</v>
      </c>
      <c r="AA35">
        <v>0.13400000000000001</v>
      </c>
      <c r="AB35">
        <v>0.12322064000000001</v>
      </c>
      <c r="AC35">
        <v>0.115</v>
      </c>
      <c r="AD35">
        <v>0.311</v>
      </c>
      <c r="AE35">
        <v>0</v>
      </c>
      <c r="AF35">
        <v>1.2307236061684461E-2</v>
      </c>
      <c r="AG35">
        <v>8.4513000000000003E-4</v>
      </c>
      <c r="AH35">
        <v>2.0759200000000002E-3</v>
      </c>
    </row>
    <row r="36" spans="1:34">
      <c r="A36">
        <v>35</v>
      </c>
      <c r="B36" t="s">
        <v>186</v>
      </c>
      <c r="C36">
        <v>720848</v>
      </c>
      <c r="D36">
        <v>541716</v>
      </c>
      <c r="E36">
        <v>2.6774019999999999E-2</v>
      </c>
      <c r="F36">
        <v>6.5062259999999997E-2</v>
      </c>
      <c r="G36">
        <v>0.81</v>
      </c>
      <c r="H36">
        <v>0.13678334</v>
      </c>
      <c r="I36">
        <v>3.7</v>
      </c>
      <c r="J36">
        <v>24.8</v>
      </c>
      <c r="K36">
        <v>2.7101413890306972E-2</v>
      </c>
      <c r="L36">
        <v>0.26200000000000001</v>
      </c>
      <c r="M36">
        <v>0.4</v>
      </c>
      <c r="N36" s="34">
        <v>32926</v>
      </c>
      <c r="O36">
        <v>0.79400000000000004</v>
      </c>
      <c r="P36">
        <v>0.93600000000000005</v>
      </c>
      <c r="Q36">
        <v>60.247</v>
      </c>
      <c r="R36">
        <v>10.1</v>
      </c>
      <c r="S36">
        <v>1.242491429E-2</v>
      </c>
      <c r="T36">
        <v>0.19254616960000001</v>
      </c>
      <c r="U36">
        <v>11.25</v>
      </c>
      <c r="V36">
        <v>1.9</v>
      </c>
      <c r="W36">
        <v>19920</v>
      </c>
      <c r="X36">
        <v>6432</v>
      </c>
      <c r="Y36">
        <v>7.7000000000000002E-3</v>
      </c>
      <c r="Z36">
        <v>0.41399999999999998</v>
      </c>
      <c r="AA36">
        <v>0.127</v>
      </c>
      <c r="AB36">
        <v>0.21934720999999999</v>
      </c>
      <c r="AC36">
        <v>0.20399999999999999</v>
      </c>
      <c r="AD36">
        <v>0.33600000000000002</v>
      </c>
      <c r="AE36">
        <v>3.4681375269127475E-5</v>
      </c>
      <c r="AF36">
        <v>2.9634541539964043E-2</v>
      </c>
      <c r="AG36">
        <v>1.763839E-2</v>
      </c>
      <c r="AH36">
        <v>1.65361E-3</v>
      </c>
    </row>
    <row r="37" spans="1:34">
      <c r="A37">
        <v>36</v>
      </c>
      <c r="B37" t="s">
        <v>187</v>
      </c>
      <c r="C37">
        <v>20305</v>
      </c>
      <c r="D37">
        <v>14551</v>
      </c>
      <c r="E37">
        <v>0.13297217</v>
      </c>
      <c r="F37">
        <v>2.6446687999999998</v>
      </c>
      <c r="G37">
        <v>1</v>
      </c>
      <c r="H37">
        <v>0.65501107999999997</v>
      </c>
      <c r="I37">
        <v>8.9</v>
      </c>
      <c r="J37">
        <v>23.1</v>
      </c>
      <c r="K37">
        <v>3.2849051957645897E-2</v>
      </c>
      <c r="L37">
        <v>0.5</v>
      </c>
      <c r="M37">
        <v>0.65599999999999992</v>
      </c>
      <c r="N37" s="34">
        <v>6134</v>
      </c>
      <c r="O37">
        <v>0.61899999999999999</v>
      </c>
      <c r="P37">
        <v>0.72399999999999998</v>
      </c>
      <c r="Q37">
        <v>54.817999999999998</v>
      </c>
      <c r="R37">
        <v>22.7</v>
      </c>
      <c r="S37">
        <v>4.6746987950000006E-2</v>
      </c>
      <c r="T37">
        <v>0.4170533106</v>
      </c>
      <c r="U37">
        <v>7.83</v>
      </c>
      <c r="V37">
        <v>0</v>
      </c>
      <c r="W37">
        <v>259</v>
      </c>
      <c r="X37">
        <v>2115</v>
      </c>
      <c r="Y37">
        <v>1.8800000000000001E-2</v>
      </c>
      <c r="Z37">
        <v>0.46400000000000002</v>
      </c>
      <c r="AA37">
        <v>0.13600000000000001</v>
      </c>
      <c r="AB37">
        <v>0.27830584000000003</v>
      </c>
      <c r="AC37">
        <v>0.26899999999999996</v>
      </c>
      <c r="AD37">
        <v>0.41499999999999998</v>
      </c>
      <c r="AE37">
        <v>0</v>
      </c>
      <c r="AF37">
        <v>6.8456045309037185E-3</v>
      </c>
      <c r="AG37">
        <v>8.0406799999999997E-3</v>
      </c>
      <c r="AH37">
        <v>2.1177000000000001E-3</v>
      </c>
    </row>
    <row r="38" spans="1:34">
      <c r="A38">
        <v>37</v>
      </c>
      <c r="B38" t="s">
        <v>188</v>
      </c>
      <c r="C38">
        <v>6188</v>
      </c>
      <c r="D38">
        <v>4429</v>
      </c>
      <c r="E38">
        <v>0.33936652</v>
      </c>
      <c r="F38">
        <v>0.38784744999999998</v>
      </c>
      <c r="G38">
        <v>0.91</v>
      </c>
      <c r="H38">
        <v>0.21008403</v>
      </c>
      <c r="I38">
        <v>7.8</v>
      </c>
      <c r="J38">
        <v>19.600000000000001</v>
      </c>
      <c r="K38">
        <v>8.7265675500969621E-3</v>
      </c>
      <c r="L38">
        <v>0.38299999999999995</v>
      </c>
      <c r="M38">
        <v>0.57399999999999995</v>
      </c>
      <c r="N38" s="34">
        <v>12654</v>
      </c>
      <c r="O38">
        <v>0.68899999999999995</v>
      </c>
      <c r="P38">
        <v>0.86299999999999999</v>
      </c>
      <c r="Q38">
        <v>58.296999999999997</v>
      </c>
      <c r="R38">
        <v>16.399999999999999</v>
      </c>
      <c r="S38">
        <v>2.832540222E-2</v>
      </c>
      <c r="T38">
        <v>0.32131002449999996</v>
      </c>
      <c r="U38">
        <v>8.24</v>
      </c>
      <c r="V38">
        <v>2.2999999999999998</v>
      </c>
      <c r="W38">
        <v>2127</v>
      </c>
      <c r="X38">
        <v>3258</v>
      </c>
      <c r="Y38">
        <v>2.0999999999999999E-3</v>
      </c>
      <c r="Z38">
        <v>0.33700000000000002</v>
      </c>
      <c r="AA38">
        <v>0.16900000000000001</v>
      </c>
      <c r="AB38">
        <v>0.27504847999999998</v>
      </c>
      <c r="AC38">
        <v>0.10300000000000001</v>
      </c>
      <c r="AD38">
        <v>0.36399999999999999</v>
      </c>
      <c r="AE38">
        <v>0</v>
      </c>
      <c r="AF38">
        <v>6.0762766645119586E-2</v>
      </c>
      <c r="AG38">
        <v>1.1740799999999999E-2</v>
      </c>
      <c r="AH38">
        <v>2.2624400000000001E-3</v>
      </c>
    </row>
    <row r="39" spans="1:34">
      <c r="A39">
        <v>38</v>
      </c>
      <c r="B39" t="s">
        <v>189</v>
      </c>
      <c r="C39">
        <v>13135</v>
      </c>
      <c r="D39">
        <v>9450</v>
      </c>
      <c r="E39">
        <v>0.76132469999999997</v>
      </c>
      <c r="F39">
        <v>0.19033117999999999</v>
      </c>
      <c r="G39">
        <v>0.86</v>
      </c>
      <c r="H39">
        <v>0.31214312999999999</v>
      </c>
      <c r="I39">
        <v>7.7</v>
      </c>
      <c r="J39">
        <v>25.4</v>
      </c>
      <c r="K39">
        <v>1.6901408450704224E-2</v>
      </c>
      <c r="L39">
        <v>0.34799999999999998</v>
      </c>
      <c r="M39">
        <v>0.50600000000000001</v>
      </c>
      <c r="N39" s="34">
        <v>19498</v>
      </c>
      <c r="O39">
        <v>0.69</v>
      </c>
      <c r="P39">
        <v>0.83299999999999996</v>
      </c>
      <c r="Q39">
        <v>57.726999999999997</v>
      </c>
      <c r="R39">
        <v>19.600000000000001</v>
      </c>
      <c r="S39">
        <v>2.9807998299999999E-2</v>
      </c>
      <c r="T39">
        <v>0.36207448470000003</v>
      </c>
      <c r="U39">
        <v>8.3800000000000008</v>
      </c>
      <c r="V39">
        <v>1.1000000000000001</v>
      </c>
      <c r="W39">
        <v>4010</v>
      </c>
      <c r="X39">
        <v>3405</v>
      </c>
      <c r="Y39">
        <v>0.01</v>
      </c>
      <c r="Z39">
        <v>0.38700000000000001</v>
      </c>
      <c r="AA39">
        <v>0.156</v>
      </c>
      <c r="AB39">
        <v>0.19550818</v>
      </c>
      <c r="AC39">
        <v>9.4E-2</v>
      </c>
      <c r="AD39">
        <v>0.42899999999999999</v>
      </c>
      <c r="AE39">
        <v>1.5226494099733535E-4</v>
      </c>
      <c r="AF39">
        <v>3.5553863722877804E-2</v>
      </c>
      <c r="AG39">
        <v>6.9841299999999999E-3</v>
      </c>
      <c r="AH39">
        <v>1.29425E-3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AFF78-352D-4D65-A1F0-574EF1EDB054}">
  <dimension ref="A1:AD1"/>
  <sheetViews>
    <sheetView workbookViewId="0">
      <selection activeCell="H6" sqref="H6"/>
    </sheetView>
  </sheetViews>
  <sheetFormatPr baseColWidth="10" defaultRowHeight="13.2"/>
  <cols>
    <col min="1" max="1" width="28.5546875" customWidth="1"/>
    <col min="16" max="16" width="9.5546875" customWidth="1"/>
    <col min="17" max="17" width="11.5546875" hidden="1" customWidth="1"/>
    <col min="23" max="23" width="18" customWidth="1"/>
  </cols>
  <sheetData>
    <row r="1" spans="1:30" ht="13.8">
      <c r="A1" s="28" t="s">
        <v>221</v>
      </c>
      <c r="B1" s="29"/>
      <c r="C1" s="28"/>
      <c r="D1" s="28"/>
      <c r="E1" s="29"/>
      <c r="F1" s="30"/>
      <c r="G1" s="30"/>
      <c r="H1" s="30"/>
      <c r="I1" s="30"/>
      <c r="J1" s="30"/>
      <c r="K1" s="30"/>
      <c r="L1" s="30"/>
      <c r="M1" s="30"/>
      <c r="N1" s="30"/>
      <c r="O1" s="30"/>
      <c r="P1" s="33"/>
      <c r="Q1" s="31"/>
      <c r="R1" s="33"/>
      <c r="S1" s="32"/>
      <c r="T1" s="30"/>
      <c r="U1" s="28"/>
      <c r="V1" s="30"/>
      <c r="W1" s="30"/>
      <c r="X1" s="28"/>
      <c r="Y1" s="30"/>
      <c r="Z1" s="28"/>
      <c r="AA1" s="30"/>
      <c r="AB1" s="28"/>
      <c r="AC1" s="30"/>
      <c r="AD1"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D83CE-8B48-41D9-888D-754B68B427C2}">
  <dimension ref="A1:AI39"/>
  <sheetViews>
    <sheetView tabSelected="1" topLeftCell="D1" workbookViewId="0">
      <selection activeCell="I1" sqref="I1"/>
    </sheetView>
  </sheetViews>
  <sheetFormatPr baseColWidth="10" defaultRowHeight="13.2"/>
  <sheetData>
    <row r="1" spans="1:35">
      <c r="A1" t="s">
        <v>190</v>
      </c>
      <c r="B1" t="s">
        <v>21</v>
      </c>
      <c r="C1" t="s">
        <v>192</v>
      </c>
      <c r="D1" t="s">
        <v>193</v>
      </c>
      <c r="E1" t="s">
        <v>194</v>
      </c>
      <c r="F1" t="s">
        <v>222</v>
      </c>
      <c r="G1" t="s">
        <v>195</v>
      </c>
      <c r="H1" t="s">
        <v>196</v>
      </c>
      <c r="I1" t="s">
        <v>197</v>
      </c>
      <c r="J1" t="s">
        <v>201</v>
      </c>
      <c r="K1" t="s">
        <v>198</v>
      </c>
      <c r="L1" t="s">
        <v>199</v>
      </c>
      <c r="M1" t="s">
        <v>152</v>
      </c>
      <c r="N1" t="s">
        <v>200</v>
      </c>
      <c r="O1" t="s">
        <v>83</v>
      </c>
      <c r="P1" t="s">
        <v>78</v>
      </c>
      <c r="Q1" t="s">
        <v>203</v>
      </c>
      <c r="R1" t="s">
        <v>202</v>
      </c>
      <c r="S1" t="s">
        <v>204</v>
      </c>
      <c r="T1" t="s">
        <v>205</v>
      </c>
      <c r="U1" t="s">
        <v>206</v>
      </c>
      <c r="V1" t="s">
        <v>207</v>
      </c>
      <c r="W1" t="s">
        <v>208</v>
      </c>
      <c r="X1" t="s">
        <v>209</v>
      </c>
      <c r="Y1" t="s">
        <v>210</v>
      </c>
      <c r="Z1" t="s">
        <v>211</v>
      </c>
      <c r="AA1" t="s">
        <v>212</v>
      </c>
      <c r="AB1" t="s">
        <v>213</v>
      </c>
      <c r="AC1" t="s">
        <v>214</v>
      </c>
      <c r="AD1" t="s">
        <v>215</v>
      </c>
      <c r="AE1" t="s">
        <v>216</v>
      </c>
      <c r="AF1" t="s">
        <v>217</v>
      </c>
      <c r="AG1" t="s">
        <v>218</v>
      </c>
      <c r="AH1" t="s">
        <v>219</v>
      </c>
      <c r="AI1" t="s">
        <v>220</v>
      </c>
    </row>
    <row r="2" spans="1:35">
      <c r="A2">
        <v>1</v>
      </c>
      <c r="B2" t="s">
        <v>223</v>
      </c>
      <c r="C2">
        <v>1022</v>
      </c>
      <c r="D2">
        <v>814</v>
      </c>
      <c r="E2">
        <v>0</v>
      </c>
      <c r="F2">
        <f>1-E2</f>
        <v>1</v>
      </c>
      <c r="G2">
        <v>0.19569471999999999</v>
      </c>
      <c r="H2">
        <v>0.66</v>
      </c>
      <c r="I2">
        <v>0.39138942999999998</v>
      </c>
      <c r="J2">
        <v>2.2999999999999998</v>
      </c>
      <c r="K2">
        <v>73.400000000000006</v>
      </c>
      <c r="L2">
        <v>1.0763209393346379E-2</v>
      </c>
      <c r="M2">
        <v>3.9E-2</v>
      </c>
      <c r="N2">
        <v>0.05</v>
      </c>
      <c r="O2" s="34">
        <v>9008</v>
      </c>
      <c r="P2">
        <v>0.70299999999999996</v>
      </c>
      <c r="Q2">
        <v>0.86599999999999999</v>
      </c>
      <c r="R2">
        <v>57.779000000000003</v>
      </c>
      <c r="S2">
        <v>14.5</v>
      </c>
      <c r="T2">
        <v>2.21402214E-2</v>
      </c>
      <c r="U2">
        <v>0.33333333330000003</v>
      </c>
      <c r="V2">
        <v>8.85</v>
      </c>
      <c r="W2">
        <v>0</v>
      </c>
      <c r="X2">
        <v>1204</v>
      </c>
      <c r="Y2">
        <v>3845</v>
      </c>
      <c r="Z2">
        <v>0</v>
      </c>
      <c r="AA2">
        <v>0.49</v>
      </c>
      <c r="AB2">
        <v>3.5999999999999997E-2</v>
      </c>
      <c r="AC2">
        <v>0.42857142999999998</v>
      </c>
      <c r="AD2">
        <v>0.127</v>
      </c>
      <c r="AE2">
        <v>0.69900000000000007</v>
      </c>
      <c r="AF2">
        <v>0</v>
      </c>
      <c r="AG2">
        <v>1.467710371819961E-2</v>
      </c>
      <c r="AH2">
        <v>1.105651E-2</v>
      </c>
      <c r="AI2">
        <v>1.6634050000000001E-2</v>
      </c>
    </row>
    <row r="3" spans="1:35">
      <c r="A3">
        <v>2</v>
      </c>
      <c r="B3" t="s">
        <v>153</v>
      </c>
      <c r="C3">
        <v>163058</v>
      </c>
      <c r="D3">
        <v>117214</v>
      </c>
      <c r="E3">
        <v>0.13921427</v>
      </c>
      <c r="F3">
        <f t="shared" ref="F3:F39" si="0">1-E3</f>
        <v>0.86078573000000003</v>
      </c>
      <c r="G3">
        <v>0.20299524999999999</v>
      </c>
      <c r="H3">
        <v>0.98</v>
      </c>
      <c r="I3">
        <v>0.15147984</v>
      </c>
      <c r="J3">
        <v>9.1</v>
      </c>
      <c r="K3">
        <v>20.2</v>
      </c>
      <c r="L3">
        <v>1.9256951514185137E-2</v>
      </c>
      <c r="M3">
        <v>0.252</v>
      </c>
      <c r="N3">
        <v>0.46600000000000003</v>
      </c>
      <c r="O3" s="34">
        <v>19626</v>
      </c>
      <c r="P3">
        <v>0.754</v>
      </c>
      <c r="Q3">
        <v>0.91</v>
      </c>
      <c r="R3">
        <v>58.441000000000003</v>
      </c>
      <c r="S3">
        <v>16.100000000000001</v>
      </c>
      <c r="T3">
        <v>1.6848831630000002E-2</v>
      </c>
      <c r="U3">
        <v>0.27118247090000003</v>
      </c>
      <c r="V3">
        <v>9.48</v>
      </c>
      <c r="W3">
        <v>1.3</v>
      </c>
      <c r="X3">
        <v>11371</v>
      </c>
      <c r="Y3">
        <v>4925</v>
      </c>
      <c r="Z3">
        <v>7.7999999999999996E-3</v>
      </c>
      <c r="AA3">
        <v>0.35199999999999998</v>
      </c>
      <c r="AB3">
        <v>0.152</v>
      </c>
      <c r="AC3">
        <v>0.19483250999999999</v>
      </c>
      <c r="AD3">
        <v>0.105</v>
      </c>
      <c r="AE3">
        <v>0.222</v>
      </c>
      <c r="AF3">
        <v>4.9062296851427099E-5</v>
      </c>
      <c r="AG3">
        <v>2.7769260017907738E-2</v>
      </c>
      <c r="AH3">
        <v>3.0115860000000001E-2</v>
      </c>
      <c r="AI3">
        <v>5.8261000000000001E-4</v>
      </c>
    </row>
    <row r="4" spans="1:35">
      <c r="A4">
        <v>3</v>
      </c>
      <c r="B4" t="s">
        <v>154</v>
      </c>
      <c r="C4">
        <v>23056</v>
      </c>
      <c r="D4">
        <v>16746</v>
      </c>
      <c r="E4">
        <v>5.204719E-2</v>
      </c>
      <c r="F4">
        <f t="shared" si="0"/>
        <v>0.94795280999999998</v>
      </c>
      <c r="G4">
        <v>6.072172E-2</v>
      </c>
      <c r="H4">
        <v>0.83</v>
      </c>
      <c r="I4">
        <v>0.15614157000000001</v>
      </c>
      <c r="J4">
        <v>3.6</v>
      </c>
      <c r="K4">
        <v>21.4</v>
      </c>
      <c r="L4">
        <v>2.2597154753643302E-2</v>
      </c>
      <c r="M4">
        <v>0.28100000000000003</v>
      </c>
      <c r="N4">
        <v>0.47600000000000003</v>
      </c>
      <c r="O4" s="34">
        <v>19347</v>
      </c>
      <c r="P4">
        <v>0.746</v>
      </c>
      <c r="Q4">
        <v>0.875</v>
      </c>
      <c r="R4">
        <v>59.753</v>
      </c>
      <c r="S4">
        <v>14.1</v>
      </c>
      <c r="T4">
        <v>2.0852058239999999E-2</v>
      </c>
      <c r="U4">
        <v>0.25857309229999997</v>
      </c>
      <c r="V4">
        <v>9.44</v>
      </c>
      <c r="W4">
        <v>2.4</v>
      </c>
      <c r="X4">
        <v>12611</v>
      </c>
      <c r="Y4">
        <v>7514</v>
      </c>
      <c r="Z4">
        <v>2.5999999999999999E-3</v>
      </c>
      <c r="AA4">
        <v>0.35699999999999998</v>
      </c>
      <c r="AB4">
        <v>0.16500000000000001</v>
      </c>
      <c r="AC4">
        <v>0.23013532</v>
      </c>
      <c r="AD4">
        <v>0.152</v>
      </c>
      <c r="AE4">
        <v>0.29699999999999999</v>
      </c>
      <c r="AF4">
        <v>4.3372657876474669E-5</v>
      </c>
      <c r="AG4">
        <v>4.5150936849410135E-2</v>
      </c>
      <c r="AH4">
        <v>1.504837E-2</v>
      </c>
      <c r="AI4">
        <v>1.3011800000000001E-3</v>
      </c>
    </row>
    <row r="5" spans="1:35">
      <c r="A5">
        <v>4</v>
      </c>
      <c r="B5" t="s">
        <v>155</v>
      </c>
      <c r="C5">
        <v>29578</v>
      </c>
      <c r="D5">
        <v>21494</v>
      </c>
      <c r="E5">
        <v>0.19947258000000001</v>
      </c>
      <c r="F5">
        <f t="shared" si="0"/>
        <v>0.80052741999999999</v>
      </c>
      <c r="G5">
        <v>0.95003042999999998</v>
      </c>
      <c r="H5">
        <v>0.84</v>
      </c>
      <c r="I5">
        <v>0.49361011999999999</v>
      </c>
      <c r="J5">
        <v>8.9</v>
      </c>
      <c r="K5">
        <v>28.6</v>
      </c>
      <c r="L5">
        <v>1.0649807289201434E-2</v>
      </c>
      <c r="M5">
        <v>0.41</v>
      </c>
      <c r="N5">
        <v>0.51300000000000001</v>
      </c>
      <c r="O5" s="34">
        <v>24565</v>
      </c>
      <c r="P5">
        <v>0.68</v>
      </c>
      <c r="Q5">
        <v>0.748</v>
      </c>
      <c r="R5">
        <v>58.003999999999998</v>
      </c>
      <c r="S5">
        <v>20.8</v>
      </c>
      <c r="T5">
        <v>3.6962616819999995E-2</v>
      </c>
      <c r="U5">
        <v>0.31343631569999997</v>
      </c>
      <c r="V5">
        <v>9.74</v>
      </c>
      <c r="W5">
        <v>0.5</v>
      </c>
      <c r="X5">
        <v>3183</v>
      </c>
      <c r="Y5">
        <v>1483</v>
      </c>
      <c r="Z5">
        <v>1.3899999999999999E-2</v>
      </c>
      <c r="AA5">
        <v>0.504</v>
      </c>
      <c r="AB5">
        <v>0.10199999999999999</v>
      </c>
      <c r="AC5">
        <v>0.28166205</v>
      </c>
      <c r="AD5">
        <v>0.18600000000000003</v>
      </c>
      <c r="AE5">
        <v>0.51900000000000002</v>
      </c>
      <c r="AF5">
        <v>0</v>
      </c>
      <c r="AG5">
        <v>1.0920278585435121E-2</v>
      </c>
      <c r="AH5">
        <v>2.0982600000000001E-2</v>
      </c>
      <c r="AI5">
        <v>1.7242500000000001E-3</v>
      </c>
    </row>
    <row r="6" spans="1:35">
      <c r="A6">
        <v>5</v>
      </c>
      <c r="B6" t="s">
        <v>156</v>
      </c>
      <c r="C6">
        <v>1643</v>
      </c>
      <c r="D6">
        <v>1186</v>
      </c>
      <c r="E6">
        <v>0.12172855</v>
      </c>
      <c r="F6">
        <f t="shared" si="0"/>
        <v>0.87827144999999995</v>
      </c>
      <c r="G6">
        <v>0.24345708999999999</v>
      </c>
      <c r="H6">
        <v>0.9</v>
      </c>
      <c r="I6">
        <v>0.30432135999999999</v>
      </c>
      <c r="J6">
        <v>8</v>
      </c>
      <c r="K6">
        <v>67.599999999999994</v>
      </c>
      <c r="L6">
        <v>6.6950699939135726E-3</v>
      </c>
      <c r="M6">
        <v>0.14099999999999999</v>
      </c>
      <c r="N6">
        <v>0.153</v>
      </c>
      <c r="O6" s="34">
        <v>8570</v>
      </c>
      <c r="P6">
        <v>0.65700000000000003</v>
      </c>
      <c r="Q6">
        <v>0.79600000000000004</v>
      </c>
      <c r="R6">
        <v>55.878999999999998</v>
      </c>
      <c r="S6">
        <v>26.2</v>
      </c>
      <c r="T6">
        <v>7.4198988199999996E-2</v>
      </c>
      <c r="U6">
        <v>0.46121416529999998</v>
      </c>
      <c r="V6">
        <v>7.54</v>
      </c>
      <c r="W6">
        <v>0</v>
      </c>
      <c r="X6">
        <v>388</v>
      </c>
      <c r="Y6">
        <v>1998</v>
      </c>
      <c r="Z6">
        <v>1.9E-3</v>
      </c>
      <c r="AA6">
        <v>0.47099999999999997</v>
      </c>
      <c r="AB6">
        <v>5.2999999999999999E-2</v>
      </c>
      <c r="AC6">
        <v>0.1880706</v>
      </c>
      <c r="AD6">
        <v>0.13300000000000001</v>
      </c>
      <c r="AE6">
        <v>0.68400000000000005</v>
      </c>
      <c r="AF6">
        <v>0</v>
      </c>
      <c r="AG6">
        <v>2.9214850882531954E-2</v>
      </c>
      <c r="AH6">
        <v>1.3490729999999999E-2</v>
      </c>
      <c r="AI6">
        <v>7.9123600000000002E-3</v>
      </c>
    </row>
    <row r="7" spans="1:35">
      <c r="A7">
        <v>6</v>
      </c>
      <c r="B7" t="s">
        <v>157</v>
      </c>
      <c r="C7">
        <v>29128</v>
      </c>
      <c r="D7">
        <v>21100</v>
      </c>
      <c r="E7">
        <v>0.15792365</v>
      </c>
      <c r="F7">
        <f t="shared" si="0"/>
        <v>0.84207635000000003</v>
      </c>
      <c r="G7">
        <v>0.95440813000000002</v>
      </c>
      <c r="H7">
        <v>0.86</v>
      </c>
      <c r="I7">
        <v>0.39480912000000001</v>
      </c>
      <c r="J7">
        <v>4.4000000000000004</v>
      </c>
      <c r="K7">
        <v>20.7</v>
      </c>
      <c r="L7">
        <v>2.104504257072233E-2</v>
      </c>
      <c r="M7">
        <v>0.23199999999999998</v>
      </c>
      <c r="N7">
        <v>0.42200000000000004</v>
      </c>
      <c r="O7" s="34">
        <v>21461</v>
      </c>
      <c r="P7">
        <v>0.74299999999999999</v>
      </c>
      <c r="Q7">
        <v>0.879</v>
      </c>
      <c r="R7">
        <v>59.27</v>
      </c>
      <c r="S7">
        <v>12</v>
      </c>
      <c r="T7">
        <v>1.5900975959999997E-2</v>
      </c>
      <c r="U7">
        <v>0.23401698339999999</v>
      </c>
      <c r="V7">
        <v>9.61</v>
      </c>
      <c r="W7">
        <v>0.9</v>
      </c>
      <c r="X7">
        <v>13180</v>
      </c>
      <c r="Y7">
        <v>4887</v>
      </c>
      <c r="Z7">
        <v>3.3999999999999998E-3</v>
      </c>
      <c r="AA7">
        <v>0.34200000000000003</v>
      </c>
      <c r="AB7">
        <v>0.153</v>
      </c>
      <c r="AC7">
        <v>0.15843862</v>
      </c>
      <c r="AD7">
        <v>0.13800000000000001</v>
      </c>
      <c r="AE7">
        <v>0.20100000000000001</v>
      </c>
      <c r="AF7">
        <v>0</v>
      </c>
      <c r="AG7">
        <v>2.2898928865696236E-2</v>
      </c>
      <c r="AH7">
        <v>1.322275E-2</v>
      </c>
      <c r="AI7">
        <v>2.36885E-3</v>
      </c>
    </row>
    <row r="8" spans="1:35">
      <c r="A8">
        <v>7</v>
      </c>
      <c r="B8" t="s">
        <v>158</v>
      </c>
      <c r="C8">
        <v>12715</v>
      </c>
      <c r="D8">
        <v>9037</v>
      </c>
      <c r="E8">
        <v>0.81006685</v>
      </c>
      <c r="F8">
        <f t="shared" si="0"/>
        <v>0.18993315</v>
      </c>
      <c r="G8">
        <v>1.6830515100000001</v>
      </c>
      <c r="H8">
        <v>0.87</v>
      </c>
      <c r="I8">
        <v>0.45615414999999998</v>
      </c>
      <c r="J8">
        <v>10</v>
      </c>
      <c r="K8">
        <v>28.3</v>
      </c>
      <c r="L8">
        <v>2.3908769170271332E-2</v>
      </c>
      <c r="M8">
        <v>0.39200000000000002</v>
      </c>
      <c r="N8">
        <v>0.51</v>
      </c>
      <c r="O8" s="34">
        <v>32604</v>
      </c>
      <c r="P8">
        <v>0.68300000000000005</v>
      </c>
      <c r="Q8">
        <v>0.76100000000000001</v>
      </c>
      <c r="R8">
        <v>57.18</v>
      </c>
      <c r="S8">
        <v>18.2</v>
      </c>
      <c r="T8">
        <v>3.650282925E-2</v>
      </c>
      <c r="U8">
        <v>0.33784533449999998</v>
      </c>
      <c r="V8">
        <v>8.85</v>
      </c>
      <c r="W8">
        <v>0</v>
      </c>
      <c r="X8">
        <v>3981</v>
      </c>
      <c r="Y8">
        <v>3846</v>
      </c>
      <c r="Z8">
        <v>1.0200000000000001E-2</v>
      </c>
      <c r="AA8">
        <v>0.39500000000000002</v>
      </c>
      <c r="AB8">
        <v>0.13200000000000001</v>
      </c>
      <c r="AC8">
        <v>0.2</v>
      </c>
      <c r="AD8">
        <v>0.11</v>
      </c>
      <c r="AE8">
        <v>0.54799999999999993</v>
      </c>
      <c r="AF8">
        <v>7.8647267007471493E-5</v>
      </c>
      <c r="AG8">
        <v>9.4376720408965789E-2</v>
      </c>
      <c r="AH8">
        <v>2.135664E-2</v>
      </c>
      <c r="AI8">
        <v>2.7526500000000001E-3</v>
      </c>
    </row>
    <row r="9" spans="1:35">
      <c r="A9">
        <v>8</v>
      </c>
      <c r="B9" t="s">
        <v>159</v>
      </c>
      <c r="C9">
        <v>3047</v>
      </c>
      <c r="D9">
        <v>2187</v>
      </c>
      <c r="E9">
        <v>0.19691500000000001</v>
      </c>
      <c r="F9">
        <f t="shared" si="0"/>
        <v>0.80308500000000005</v>
      </c>
      <c r="G9">
        <v>1.41122415</v>
      </c>
      <c r="H9">
        <v>0.89</v>
      </c>
      <c r="I9">
        <v>0.36101083</v>
      </c>
      <c r="J9">
        <v>5</v>
      </c>
      <c r="K9">
        <v>26.2</v>
      </c>
      <c r="L9">
        <v>1.5425008204791599E-2</v>
      </c>
      <c r="M9">
        <v>0.54799999999999993</v>
      </c>
      <c r="N9">
        <v>0.64200000000000002</v>
      </c>
      <c r="O9" s="34">
        <v>4638</v>
      </c>
      <c r="P9">
        <v>0.65</v>
      </c>
      <c r="Q9">
        <v>0.80900000000000005</v>
      </c>
      <c r="R9">
        <v>56.402999999999999</v>
      </c>
      <c r="S9">
        <v>17.600000000000001</v>
      </c>
      <c r="T9">
        <v>3.4356390289999997E-2</v>
      </c>
      <c r="U9">
        <v>0.36692624829999998</v>
      </c>
      <c r="V9">
        <v>8.11</v>
      </c>
      <c r="W9">
        <v>0</v>
      </c>
      <c r="X9">
        <v>928</v>
      </c>
      <c r="Y9">
        <v>3237</v>
      </c>
      <c r="Z9">
        <v>2.3E-3</v>
      </c>
      <c r="AA9">
        <v>0.54</v>
      </c>
      <c r="AB9">
        <v>0.11899999999999999</v>
      </c>
      <c r="AC9">
        <v>0.35674433999999999</v>
      </c>
      <c r="AD9">
        <v>0.11800000000000001</v>
      </c>
      <c r="AE9">
        <v>0.63100000000000001</v>
      </c>
      <c r="AF9">
        <v>0</v>
      </c>
      <c r="AG9">
        <v>1.1486708237610766E-2</v>
      </c>
      <c r="AH9">
        <v>1.051669E-2</v>
      </c>
      <c r="AI9">
        <v>2.95372E-3</v>
      </c>
    </row>
    <row r="10" spans="1:35">
      <c r="A10">
        <v>9</v>
      </c>
      <c r="B10" t="s">
        <v>160</v>
      </c>
      <c r="C10">
        <v>59035</v>
      </c>
      <c r="D10">
        <v>42221</v>
      </c>
      <c r="E10">
        <v>7.9613790000000004E-2</v>
      </c>
      <c r="F10">
        <f t="shared" si="0"/>
        <v>0.92038620999999998</v>
      </c>
      <c r="G10">
        <v>0.47090708999999997</v>
      </c>
      <c r="H10">
        <v>0.97</v>
      </c>
      <c r="I10">
        <v>0.30829169000000001</v>
      </c>
      <c r="J10">
        <v>7.9</v>
      </c>
      <c r="K10">
        <v>28.5</v>
      </c>
      <c r="L10">
        <v>2.6729905987973236E-2</v>
      </c>
      <c r="M10">
        <v>0.35600000000000004</v>
      </c>
      <c r="N10">
        <v>0.50900000000000001</v>
      </c>
      <c r="O10" s="34">
        <v>17911</v>
      </c>
      <c r="P10">
        <v>0.69899999999999995</v>
      </c>
      <c r="Q10">
        <v>0.82099999999999995</v>
      </c>
      <c r="R10">
        <v>57.783999999999999</v>
      </c>
      <c r="S10">
        <v>17.600000000000001</v>
      </c>
      <c r="T10">
        <v>2.8878202079999998E-2</v>
      </c>
      <c r="U10">
        <v>0.30146239289999999</v>
      </c>
      <c r="V10">
        <v>9.39</v>
      </c>
      <c r="W10">
        <v>1.4</v>
      </c>
      <c r="X10">
        <v>5438</v>
      </c>
      <c r="Y10">
        <v>4489</v>
      </c>
      <c r="Z10">
        <v>1.04E-2</v>
      </c>
      <c r="AA10">
        <v>0.45200000000000001</v>
      </c>
      <c r="AB10">
        <v>0.13700000000000001</v>
      </c>
      <c r="AC10">
        <v>0.22027611</v>
      </c>
      <c r="AD10">
        <v>0.20399999999999999</v>
      </c>
      <c r="AE10">
        <v>0.42100000000000004</v>
      </c>
      <c r="AF10">
        <v>5.0817311764207676E-5</v>
      </c>
      <c r="AG10">
        <v>3.9095451850597103E-2</v>
      </c>
      <c r="AH10">
        <v>1.553729E-2</v>
      </c>
      <c r="AI10">
        <v>9.6553000000000003E-4</v>
      </c>
    </row>
    <row r="11" spans="1:35">
      <c r="A11">
        <v>10</v>
      </c>
      <c r="B11" t="s">
        <v>161</v>
      </c>
      <c r="C11">
        <v>82409</v>
      </c>
      <c r="D11">
        <v>60250</v>
      </c>
      <c r="E11">
        <v>6.7953739999999999E-2</v>
      </c>
      <c r="F11">
        <f t="shared" si="0"/>
        <v>0.93204626000000002</v>
      </c>
      <c r="G11">
        <v>0.13226710999999999</v>
      </c>
      <c r="H11">
        <v>0.86</v>
      </c>
      <c r="I11">
        <v>0.20386123</v>
      </c>
      <c r="J11">
        <v>6</v>
      </c>
      <c r="K11">
        <v>26.5</v>
      </c>
      <c r="L11">
        <v>2.0653084007814682E-2</v>
      </c>
      <c r="M11">
        <v>0.184</v>
      </c>
      <c r="N11">
        <v>0.29799999999999999</v>
      </c>
      <c r="O11" s="34">
        <v>33618</v>
      </c>
      <c r="P11">
        <v>0.748</v>
      </c>
      <c r="Q11">
        <v>0.88200000000000001</v>
      </c>
      <c r="R11">
        <v>60.042999999999999</v>
      </c>
      <c r="S11">
        <v>11</v>
      </c>
      <c r="T11">
        <v>1.5009817949999999E-2</v>
      </c>
      <c r="U11">
        <v>0.2133907162</v>
      </c>
      <c r="V11">
        <v>10.130000000000001</v>
      </c>
      <c r="W11">
        <v>1.2</v>
      </c>
      <c r="X11">
        <v>7929</v>
      </c>
      <c r="Y11">
        <v>4897</v>
      </c>
      <c r="Z11">
        <v>3.2000000000000002E-3</v>
      </c>
      <c r="AA11">
        <v>0.36699999999999999</v>
      </c>
      <c r="AB11">
        <v>0.13500000000000001</v>
      </c>
      <c r="AC11">
        <v>0.15890255</v>
      </c>
      <c r="AD11">
        <v>0.16</v>
      </c>
      <c r="AE11">
        <v>0.23499999999999999</v>
      </c>
      <c r="AF11">
        <v>0</v>
      </c>
      <c r="AG11">
        <v>2.7679015641495469E-2</v>
      </c>
      <c r="AH11">
        <v>1.8622409999999999E-2</v>
      </c>
      <c r="AI11">
        <v>1.82019E-3</v>
      </c>
    </row>
    <row r="12" spans="1:35">
      <c r="A12">
        <v>11</v>
      </c>
      <c r="B12" t="s">
        <v>162</v>
      </c>
      <c r="C12">
        <v>11898</v>
      </c>
      <c r="D12">
        <v>8530</v>
      </c>
      <c r="E12">
        <v>0.1933098</v>
      </c>
      <c r="F12">
        <f t="shared" si="0"/>
        <v>0.80669020000000002</v>
      </c>
      <c r="G12">
        <v>0.50428642999999995</v>
      </c>
      <c r="H12">
        <v>0.95</v>
      </c>
      <c r="I12">
        <v>1.24390654</v>
      </c>
      <c r="J12">
        <v>6.3</v>
      </c>
      <c r="K12">
        <v>18.600000000000001</v>
      </c>
      <c r="L12">
        <v>1.5800974953773743E-2</v>
      </c>
      <c r="M12">
        <v>0.47799999999999998</v>
      </c>
      <c r="N12">
        <v>0.69200000000000006</v>
      </c>
      <c r="O12" s="34">
        <v>11357</v>
      </c>
      <c r="P12">
        <v>0.63600000000000001</v>
      </c>
      <c r="Q12">
        <v>0.70299999999999996</v>
      </c>
      <c r="R12">
        <v>57.08</v>
      </c>
      <c r="S12">
        <v>18.3</v>
      </c>
      <c r="T12">
        <v>4.678500059E-2</v>
      </c>
      <c r="U12">
        <v>0.32788462199999996</v>
      </c>
      <c r="V12">
        <v>8.2899999999999991</v>
      </c>
      <c r="W12">
        <v>0</v>
      </c>
      <c r="X12">
        <v>648</v>
      </c>
      <c r="Y12">
        <v>1560</v>
      </c>
      <c r="Z12">
        <v>6.6E-3</v>
      </c>
      <c r="AA12">
        <v>0.432</v>
      </c>
      <c r="AB12">
        <v>0.14299999999999999</v>
      </c>
      <c r="AC12">
        <v>0.19894100000000001</v>
      </c>
      <c r="AD12">
        <v>0.105</v>
      </c>
      <c r="AE12">
        <v>0.51900000000000002</v>
      </c>
      <c r="AF12">
        <v>8.4047739115817788E-5</v>
      </c>
      <c r="AG12">
        <v>1.6305261388468651E-2</v>
      </c>
      <c r="AH12">
        <v>1.184056E-2</v>
      </c>
      <c r="AI12">
        <v>8.4048000000000006E-5</v>
      </c>
    </row>
    <row r="13" spans="1:35">
      <c r="A13">
        <v>12</v>
      </c>
      <c r="B13" t="s">
        <v>163</v>
      </c>
      <c r="C13">
        <v>1643</v>
      </c>
      <c r="D13">
        <v>1230</v>
      </c>
      <c r="E13">
        <v>0.48691417999999997</v>
      </c>
      <c r="F13">
        <f t="shared" si="0"/>
        <v>0.51308582000000003</v>
      </c>
      <c r="G13">
        <v>0.66950699999999996</v>
      </c>
      <c r="H13">
        <v>0.82</v>
      </c>
      <c r="I13">
        <v>1.1564211799999999</v>
      </c>
      <c r="J13">
        <v>11.5</v>
      </c>
      <c r="K13">
        <v>34.299999999999997</v>
      </c>
      <c r="L13">
        <v>7.9123554473524045E-3</v>
      </c>
      <c r="M13">
        <v>0.45</v>
      </c>
      <c r="N13">
        <v>0.53400000000000003</v>
      </c>
      <c r="O13" s="34">
        <v>6393</v>
      </c>
      <c r="P13">
        <v>0.64900000000000002</v>
      </c>
      <c r="Q13">
        <v>0.77800000000000002</v>
      </c>
      <c r="R13">
        <v>55.627000000000002</v>
      </c>
      <c r="S13">
        <v>27.2</v>
      </c>
      <c r="T13">
        <v>6.9218241040000003E-2</v>
      </c>
      <c r="U13">
        <v>0.39650114469999997</v>
      </c>
      <c r="V13">
        <v>7.48</v>
      </c>
      <c r="W13">
        <v>0</v>
      </c>
      <c r="X13">
        <v>959</v>
      </c>
      <c r="Y13">
        <v>2488</v>
      </c>
      <c r="Z13">
        <v>9.4000000000000004E-3</v>
      </c>
      <c r="AA13">
        <v>0.441</v>
      </c>
      <c r="AB13">
        <v>0.14399999999999999</v>
      </c>
      <c r="AC13">
        <v>0.18563603000000001</v>
      </c>
      <c r="AD13">
        <v>0.121</v>
      </c>
      <c r="AE13">
        <v>0.56999999999999995</v>
      </c>
      <c r="AF13">
        <v>0</v>
      </c>
      <c r="AG13">
        <v>2.0085209981740723E-2</v>
      </c>
      <c r="AH13">
        <v>1.300813E-2</v>
      </c>
      <c r="AI13">
        <v>4.2605000000000004E-3</v>
      </c>
    </row>
    <row r="14" spans="1:35">
      <c r="A14">
        <v>13</v>
      </c>
      <c r="B14" t="s">
        <v>164</v>
      </c>
      <c r="C14">
        <v>1735</v>
      </c>
      <c r="D14">
        <v>1142</v>
      </c>
      <c r="E14">
        <v>0.34582132999999998</v>
      </c>
      <c r="F14">
        <f t="shared" si="0"/>
        <v>0.65417867000000007</v>
      </c>
      <c r="G14">
        <v>0.69164265000000003</v>
      </c>
      <c r="H14">
        <v>0.96</v>
      </c>
      <c r="I14">
        <v>0.46109509999999998</v>
      </c>
      <c r="J14">
        <v>7.8</v>
      </c>
      <c r="K14">
        <v>45.6</v>
      </c>
      <c r="L14">
        <v>1.7867435158501442E-2</v>
      </c>
      <c r="M14">
        <v>0.316</v>
      </c>
      <c r="N14">
        <v>0.36399999999999999</v>
      </c>
      <c r="O14" s="34">
        <v>8339</v>
      </c>
      <c r="P14">
        <v>0.65</v>
      </c>
      <c r="Q14">
        <v>0.76400000000000001</v>
      </c>
      <c r="R14">
        <v>56.030999999999999</v>
      </c>
      <c r="S14">
        <v>22.7</v>
      </c>
      <c r="T14">
        <v>4.8161120840000002E-2</v>
      </c>
      <c r="U14">
        <v>0.36447619809999998</v>
      </c>
      <c r="V14">
        <v>7.97</v>
      </c>
      <c r="W14">
        <v>0</v>
      </c>
      <c r="X14">
        <v>1340</v>
      </c>
      <c r="Y14">
        <v>2154</v>
      </c>
      <c r="Z14">
        <v>3.8E-3</v>
      </c>
      <c r="AA14">
        <v>0.45800000000000002</v>
      </c>
      <c r="AB14">
        <v>0.123</v>
      </c>
      <c r="AC14">
        <v>0.52219020000000005</v>
      </c>
      <c r="AD14">
        <v>0.03</v>
      </c>
      <c r="AE14">
        <v>0.68900000000000006</v>
      </c>
      <c r="AF14">
        <v>0</v>
      </c>
      <c r="AG14">
        <v>1.2680115273775217E-2</v>
      </c>
      <c r="AH14">
        <v>1.7513100000000001E-3</v>
      </c>
      <c r="AI14">
        <v>4.6109499999999999E-3</v>
      </c>
    </row>
    <row r="15" spans="1:35">
      <c r="A15">
        <v>14</v>
      </c>
      <c r="B15" t="s">
        <v>165</v>
      </c>
      <c r="C15">
        <v>9502</v>
      </c>
      <c r="D15">
        <v>6893</v>
      </c>
      <c r="E15">
        <v>0.48410860999999999</v>
      </c>
      <c r="F15">
        <f t="shared" si="0"/>
        <v>0.51589138999999995</v>
      </c>
      <c r="G15">
        <v>0.46306040999999998</v>
      </c>
      <c r="H15">
        <v>0.94</v>
      </c>
      <c r="I15">
        <v>0.2736266</v>
      </c>
      <c r="J15">
        <v>15.9</v>
      </c>
      <c r="K15">
        <v>29.3</v>
      </c>
      <c r="L15">
        <v>3.5466217638391917E-2</v>
      </c>
      <c r="M15">
        <v>0.44700000000000001</v>
      </c>
      <c r="N15">
        <v>0.56600000000000006</v>
      </c>
      <c r="O15" s="34">
        <v>9338</v>
      </c>
      <c r="P15">
        <v>0.61599999999999999</v>
      </c>
      <c r="Q15">
        <v>0.71099999999999997</v>
      </c>
      <c r="R15">
        <v>55.362000000000002</v>
      </c>
      <c r="S15">
        <v>27.6</v>
      </c>
      <c r="T15">
        <v>3.0637432839999999E-2</v>
      </c>
      <c r="U15">
        <v>0.50038658300000005</v>
      </c>
      <c r="V15">
        <v>7.53</v>
      </c>
      <c r="W15">
        <v>0</v>
      </c>
      <c r="X15">
        <v>360</v>
      </c>
      <c r="Y15">
        <v>1638</v>
      </c>
      <c r="Z15">
        <v>7.9000000000000008E-3</v>
      </c>
      <c r="AA15">
        <v>0.433</v>
      </c>
      <c r="AB15">
        <v>0.14799999999999999</v>
      </c>
      <c r="AC15">
        <v>0.24889496999999999</v>
      </c>
      <c r="AD15">
        <v>0.126</v>
      </c>
      <c r="AE15">
        <v>0.40200000000000002</v>
      </c>
      <c r="AF15">
        <v>0</v>
      </c>
      <c r="AG15">
        <v>8.4192801515470435E-3</v>
      </c>
      <c r="AH15">
        <v>1.755404E-2</v>
      </c>
      <c r="AI15">
        <v>1.57862E-3</v>
      </c>
    </row>
    <row r="16" spans="1:35">
      <c r="A16">
        <v>15</v>
      </c>
      <c r="B16" t="s">
        <v>166</v>
      </c>
      <c r="C16">
        <v>1584</v>
      </c>
      <c r="D16">
        <v>1151</v>
      </c>
      <c r="E16">
        <v>0.25252524999999998</v>
      </c>
      <c r="F16">
        <f t="shared" si="0"/>
        <v>0.74747475000000008</v>
      </c>
      <c r="G16">
        <v>0.31565657000000003</v>
      </c>
      <c r="H16">
        <v>0.94</v>
      </c>
      <c r="I16">
        <v>0.25252524999999998</v>
      </c>
      <c r="J16">
        <v>4.5999999999999996</v>
      </c>
      <c r="K16">
        <v>64.599999999999994</v>
      </c>
      <c r="L16">
        <v>8.8383838383838381E-3</v>
      </c>
      <c r="M16">
        <v>0.26200000000000001</v>
      </c>
      <c r="N16">
        <v>0.27899999999999997</v>
      </c>
      <c r="O16" s="34">
        <v>4423</v>
      </c>
      <c r="P16">
        <v>0.66400000000000003</v>
      </c>
      <c r="Q16">
        <v>0.83</v>
      </c>
      <c r="R16">
        <v>56.636000000000003</v>
      </c>
      <c r="S16">
        <v>19</v>
      </c>
      <c r="T16">
        <v>2.8670721110000002E-2</v>
      </c>
      <c r="U16">
        <v>0.41201140819999998</v>
      </c>
      <c r="V16">
        <v>8.06</v>
      </c>
      <c r="W16">
        <v>0</v>
      </c>
      <c r="X16">
        <v>3632</v>
      </c>
      <c r="Y16">
        <v>3840</v>
      </c>
      <c r="Z16">
        <v>4.1000000000000003E-3</v>
      </c>
      <c r="AA16">
        <v>0.44</v>
      </c>
      <c r="AB16">
        <v>0.107</v>
      </c>
      <c r="AC16">
        <v>0.30492424000000001</v>
      </c>
      <c r="AD16">
        <v>5.5999999999999994E-2</v>
      </c>
      <c r="AE16">
        <v>0.85199999999999998</v>
      </c>
      <c r="AF16">
        <v>0</v>
      </c>
      <c r="AG16">
        <v>1.7676767676767676E-2</v>
      </c>
      <c r="AH16">
        <v>4.3440500000000003E-3</v>
      </c>
      <c r="AI16">
        <v>5.0505100000000002E-3</v>
      </c>
    </row>
    <row r="17" spans="1:35">
      <c r="A17">
        <v>16</v>
      </c>
      <c r="B17" t="s">
        <v>167</v>
      </c>
      <c r="C17">
        <v>1764</v>
      </c>
      <c r="D17">
        <v>1352</v>
      </c>
      <c r="E17">
        <v>0.17006803000000001</v>
      </c>
      <c r="F17">
        <f t="shared" si="0"/>
        <v>0.82993196999999996</v>
      </c>
      <c r="G17">
        <v>5.6689339999999998E-2</v>
      </c>
      <c r="H17">
        <v>0.74</v>
      </c>
      <c r="I17">
        <v>0.96371881999999998</v>
      </c>
      <c r="J17">
        <v>5.3</v>
      </c>
      <c r="K17">
        <v>53.7</v>
      </c>
      <c r="L17">
        <v>5.1020408163265302E-3</v>
      </c>
      <c r="M17">
        <v>0.14300000000000002</v>
      </c>
      <c r="N17">
        <v>0.19</v>
      </c>
      <c r="O17" s="34">
        <v>24885</v>
      </c>
      <c r="P17">
        <v>0.70899999999999996</v>
      </c>
      <c r="Q17">
        <v>0.88600000000000001</v>
      </c>
      <c r="R17">
        <v>57.284999999999997</v>
      </c>
      <c r="S17">
        <v>14.5</v>
      </c>
      <c r="T17">
        <v>3.115727003E-2</v>
      </c>
      <c r="U17">
        <v>0.34372680029999997</v>
      </c>
      <c r="V17">
        <v>8.99</v>
      </c>
      <c r="W17">
        <v>0</v>
      </c>
      <c r="X17">
        <v>1442</v>
      </c>
      <c r="Y17">
        <v>4504</v>
      </c>
      <c r="Z17">
        <v>0</v>
      </c>
      <c r="AA17">
        <v>0.59599999999999997</v>
      </c>
      <c r="AB17">
        <v>6.7000000000000004E-2</v>
      </c>
      <c r="AC17">
        <v>0.13435374</v>
      </c>
      <c r="AD17">
        <v>4.4000000000000004E-2</v>
      </c>
      <c r="AE17">
        <v>0.57200000000000006</v>
      </c>
      <c r="AF17">
        <v>0</v>
      </c>
      <c r="AG17">
        <v>9.1836734693877556E-2</v>
      </c>
      <c r="AH17">
        <v>9.6153799999999998E-3</v>
      </c>
      <c r="AI17">
        <v>6.2358300000000004E-3</v>
      </c>
    </row>
    <row r="18" spans="1:35">
      <c r="A18">
        <v>17</v>
      </c>
      <c r="B18" t="s">
        <v>168</v>
      </c>
      <c r="C18">
        <v>118337</v>
      </c>
      <c r="D18">
        <v>86195</v>
      </c>
      <c r="E18">
        <v>6.6758490000000004E-2</v>
      </c>
      <c r="F18">
        <f t="shared" si="0"/>
        <v>0.93324151</v>
      </c>
      <c r="G18">
        <v>0.27886460000000002</v>
      </c>
      <c r="H18">
        <v>0.98</v>
      </c>
      <c r="I18">
        <v>0.22731689999999999</v>
      </c>
      <c r="J18">
        <v>7.1</v>
      </c>
      <c r="K18">
        <v>24.4</v>
      </c>
      <c r="L18">
        <v>2.0112052865967532E-2</v>
      </c>
      <c r="M18">
        <v>0.35700000000000004</v>
      </c>
      <c r="N18">
        <v>0.52800000000000002</v>
      </c>
      <c r="O18" s="34">
        <v>39227</v>
      </c>
      <c r="P18">
        <v>0.69799999999999995</v>
      </c>
      <c r="Q18">
        <v>0.84</v>
      </c>
      <c r="R18">
        <v>58.139000000000003</v>
      </c>
      <c r="S18">
        <v>16.2</v>
      </c>
      <c r="T18">
        <v>3.0996928229999998E-2</v>
      </c>
      <c r="U18">
        <v>0.30317323300000004</v>
      </c>
      <c r="V18">
        <v>9.09</v>
      </c>
      <c r="W18">
        <v>0.9</v>
      </c>
      <c r="X18">
        <v>6296</v>
      </c>
      <c r="Y18">
        <v>4397</v>
      </c>
      <c r="Z18">
        <v>1.3899999999999999E-2</v>
      </c>
      <c r="AA18">
        <v>0.41099999999999998</v>
      </c>
      <c r="AB18">
        <v>0.13300000000000001</v>
      </c>
      <c r="AC18">
        <v>0.23317305999999999</v>
      </c>
      <c r="AD18">
        <v>0.21</v>
      </c>
      <c r="AE18">
        <v>0.37200000000000005</v>
      </c>
      <c r="AF18">
        <v>1.6900884761317254E-5</v>
      </c>
      <c r="AG18">
        <v>1.5075589207094991E-2</v>
      </c>
      <c r="AH18">
        <v>2.304078E-2</v>
      </c>
      <c r="AI18">
        <v>1.6816400000000001E-3</v>
      </c>
    </row>
    <row r="19" spans="1:35">
      <c r="A19">
        <v>18</v>
      </c>
      <c r="B19" t="s">
        <v>169</v>
      </c>
      <c r="C19">
        <v>237951</v>
      </c>
      <c r="D19">
        <v>177572</v>
      </c>
      <c r="E19">
        <v>7.1443279999999998E-2</v>
      </c>
      <c r="F19">
        <f t="shared" si="0"/>
        <v>0.92855672</v>
      </c>
      <c r="G19">
        <v>0.17818795000000001</v>
      </c>
      <c r="H19">
        <v>0.77</v>
      </c>
      <c r="I19">
        <v>0.14120553999999999</v>
      </c>
      <c r="J19">
        <v>4.5</v>
      </c>
      <c r="K19">
        <v>20.5</v>
      </c>
      <c r="L19">
        <v>1.7768364074956609E-2</v>
      </c>
      <c r="M19">
        <v>0.17699999999999999</v>
      </c>
      <c r="N19">
        <v>0.33299999999999996</v>
      </c>
      <c r="O19" s="34">
        <v>24764</v>
      </c>
      <c r="P19">
        <v>0.78800000000000003</v>
      </c>
      <c r="Q19">
        <v>0.88700000000000001</v>
      </c>
      <c r="R19">
        <v>60.436</v>
      </c>
      <c r="S19">
        <v>9.8000000000000007</v>
      </c>
      <c r="T19">
        <v>1.185580986E-2</v>
      </c>
      <c r="U19">
        <v>0.18520082200000001</v>
      </c>
      <c r="V19">
        <v>11</v>
      </c>
      <c r="W19">
        <v>2.1</v>
      </c>
      <c r="X19">
        <v>35663</v>
      </c>
      <c r="Y19">
        <v>6613</v>
      </c>
      <c r="Z19">
        <v>4.1000000000000003E-3</v>
      </c>
      <c r="AA19">
        <v>0.38300000000000001</v>
      </c>
      <c r="AB19">
        <v>0.13200000000000001</v>
      </c>
      <c r="AC19">
        <v>0.15570012</v>
      </c>
      <c r="AD19">
        <v>0.1</v>
      </c>
      <c r="AE19">
        <v>0.222</v>
      </c>
      <c r="AF19">
        <v>4.6228004925383796E-5</v>
      </c>
      <c r="AG19">
        <v>3.9012233611121619E-2</v>
      </c>
      <c r="AH19">
        <v>1.966526E-2</v>
      </c>
      <c r="AI19">
        <v>1.8995500000000001E-3</v>
      </c>
    </row>
    <row r="20" spans="1:35">
      <c r="A20">
        <v>19</v>
      </c>
      <c r="B20" t="s">
        <v>170</v>
      </c>
      <c r="C20">
        <v>7928</v>
      </c>
      <c r="D20">
        <v>5781</v>
      </c>
      <c r="E20">
        <v>7.5681129999999999E-2</v>
      </c>
      <c r="F20">
        <f t="shared" si="0"/>
        <v>0.92431887000000001</v>
      </c>
      <c r="G20">
        <v>0.12613521999999999</v>
      </c>
      <c r="H20">
        <v>0.86</v>
      </c>
      <c r="I20">
        <v>6.3067609999999996E-2</v>
      </c>
      <c r="J20">
        <v>6.8</v>
      </c>
      <c r="K20">
        <v>16.2</v>
      </c>
      <c r="L20">
        <v>2.030776992936428E-2</v>
      </c>
      <c r="M20">
        <v>0.38100000000000001</v>
      </c>
      <c r="N20">
        <v>0.621</v>
      </c>
      <c r="O20" s="34">
        <v>23530</v>
      </c>
      <c r="P20">
        <v>0.75</v>
      </c>
      <c r="Q20">
        <v>0.91400000000000003</v>
      </c>
      <c r="R20">
        <v>59.426000000000002</v>
      </c>
      <c r="S20">
        <v>12.4</v>
      </c>
      <c r="T20">
        <v>1.7010935599999999E-2</v>
      </c>
      <c r="U20">
        <v>0.27790314179999998</v>
      </c>
      <c r="V20">
        <v>9.1300000000000008</v>
      </c>
      <c r="W20">
        <v>1.7</v>
      </c>
      <c r="X20">
        <v>4399</v>
      </c>
      <c r="Y20">
        <v>4617</v>
      </c>
      <c r="Z20">
        <v>2.0999999999999999E-3</v>
      </c>
      <c r="AA20">
        <v>0.38300000000000001</v>
      </c>
      <c r="AB20">
        <v>0.127</v>
      </c>
      <c r="AC20">
        <v>0.18579717000000001</v>
      </c>
      <c r="AD20">
        <v>0.159</v>
      </c>
      <c r="AE20">
        <v>0.36700000000000005</v>
      </c>
      <c r="AF20">
        <v>2.5227043390514632E-4</v>
      </c>
      <c r="AG20">
        <v>3.3173562058526743E-2</v>
      </c>
      <c r="AH20">
        <v>1.1762669999999999E-2</v>
      </c>
      <c r="AI20">
        <v>2.3965700000000002E-3</v>
      </c>
    </row>
    <row r="21" spans="1:35">
      <c r="A21">
        <v>20</v>
      </c>
      <c r="B21" t="s">
        <v>171</v>
      </c>
      <c r="C21">
        <v>71627</v>
      </c>
      <c r="D21">
        <v>51328</v>
      </c>
      <c r="E21">
        <v>0.20662599000000001</v>
      </c>
      <c r="F21">
        <f t="shared" si="0"/>
        <v>0.79337400999999996</v>
      </c>
      <c r="G21">
        <v>0.18009968000000001</v>
      </c>
      <c r="H21">
        <v>0.88</v>
      </c>
      <c r="I21">
        <v>0.26945145999999998</v>
      </c>
      <c r="J21">
        <v>7.6</v>
      </c>
      <c r="K21">
        <v>21.7</v>
      </c>
      <c r="L21">
        <v>1.4631354098314881E-2</v>
      </c>
      <c r="M21">
        <v>0.27600000000000002</v>
      </c>
      <c r="N21">
        <v>0.47399999999999998</v>
      </c>
      <c r="O21" s="34">
        <v>24262</v>
      </c>
      <c r="P21">
        <v>0.72199999999999998</v>
      </c>
      <c r="Q21">
        <v>0.90100000000000002</v>
      </c>
      <c r="R21">
        <v>58.863999999999997</v>
      </c>
      <c r="S21">
        <v>15.9</v>
      </c>
      <c r="T21">
        <v>2.5076225470000001E-2</v>
      </c>
      <c r="U21">
        <v>0.29717124480000001</v>
      </c>
      <c r="V21">
        <v>9.08</v>
      </c>
      <c r="W21">
        <v>1.8</v>
      </c>
      <c r="X21">
        <v>7606</v>
      </c>
      <c r="Y21">
        <v>4899</v>
      </c>
      <c r="Z21">
        <v>5.7999999999999996E-3</v>
      </c>
      <c r="AA21">
        <v>0.376</v>
      </c>
      <c r="AB21">
        <v>0.16600000000000001</v>
      </c>
      <c r="AC21">
        <v>0.16824660999999999</v>
      </c>
      <c r="AD21">
        <v>8.6999999999999994E-2</v>
      </c>
      <c r="AE21">
        <v>0.28600000000000003</v>
      </c>
      <c r="AF21">
        <v>2.7922431485333741E-5</v>
      </c>
      <c r="AG21">
        <v>3.7039105365295207E-2</v>
      </c>
      <c r="AH21">
        <v>2.1664590000000001E-2</v>
      </c>
      <c r="AI21">
        <v>2.1360699999999999E-3</v>
      </c>
    </row>
    <row r="22" spans="1:35">
      <c r="A22">
        <v>21</v>
      </c>
      <c r="B22" t="s">
        <v>172</v>
      </c>
      <c r="C22">
        <v>6539</v>
      </c>
      <c r="D22">
        <v>4946</v>
      </c>
      <c r="E22">
        <v>0.12234287000000001</v>
      </c>
      <c r="F22">
        <f t="shared" si="0"/>
        <v>0.87765713000000001</v>
      </c>
      <c r="G22">
        <v>0.15292858000000001</v>
      </c>
      <c r="H22">
        <v>0.82</v>
      </c>
      <c r="I22">
        <v>0.24468572999999999</v>
      </c>
      <c r="J22">
        <v>3.2</v>
      </c>
      <c r="K22">
        <v>23.8</v>
      </c>
      <c r="L22">
        <v>6.8817862058418722E-3</v>
      </c>
      <c r="M22">
        <v>0.20800000000000002</v>
      </c>
      <c r="N22">
        <v>0.32200000000000001</v>
      </c>
      <c r="O22" s="34">
        <v>20090</v>
      </c>
      <c r="P22">
        <v>0.71299999999999997</v>
      </c>
      <c r="Q22">
        <v>0.85</v>
      </c>
      <c r="R22">
        <v>57.712000000000003</v>
      </c>
      <c r="S22">
        <v>11.2</v>
      </c>
      <c r="T22">
        <v>2.3137812059999999E-2</v>
      </c>
      <c r="U22">
        <v>0.25134542339999999</v>
      </c>
      <c r="V22">
        <v>9.51</v>
      </c>
      <c r="W22">
        <v>0</v>
      </c>
      <c r="X22">
        <v>1300</v>
      </c>
      <c r="Y22">
        <v>3480</v>
      </c>
      <c r="Z22">
        <v>3.2000000000000002E-3</v>
      </c>
      <c r="AA22">
        <v>0.41199999999999998</v>
      </c>
      <c r="AB22">
        <v>0.124</v>
      </c>
      <c r="AC22">
        <v>0.14222357999999999</v>
      </c>
      <c r="AD22">
        <v>0.17499999999999999</v>
      </c>
      <c r="AE22">
        <v>0.24299999999999999</v>
      </c>
      <c r="AF22">
        <v>0</v>
      </c>
      <c r="AG22">
        <v>2.7833001988071572E-2</v>
      </c>
      <c r="AH22">
        <v>1.1120100000000001E-2</v>
      </c>
      <c r="AI22">
        <v>3.05857E-3</v>
      </c>
    </row>
    <row r="23" spans="1:35">
      <c r="A23">
        <v>22</v>
      </c>
      <c r="B23" t="s">
        <v>173</v>
      </c>
      <c r="C23">
        <v>33129</v>
      </c>
      <c r="D23">
        <v>23558</v>
      </c>
      <c r="E23">
        <v>0.10262912</v>
      </c>
      <c r="F23">
        <f t="shared" si="0"/>
        <v>0.89737087999999998</v>
      </c>
      <c r="G23">
        <v>0.12677714000000001</v>
      </c>
      <c r="H23">
        <v>0.89</v>
      </c>
      <c r="I23">
        <v>0.17809169999999999</v>
      </c>
      <c r="J23">
        <v>6.7</v>
      </c>
      <c r="K23">
        <v>23.8</v>
      </c>
      <c r="L23">
        <v>1.5877328020767304E-2</v>
      </c>
      <c r="M23">
        <v>0.223</v>
      </c>
      <c r="N23">
        <v>0.37799999999999995</v>
      </c>
      <c r="O23" s="34">
        <v>26945</v>
      </c>
      <c r="P23">
        <v>0.72</v>
      </c>
      <c r="Q23">
        <v>0.90300000000000002</v>
      </c>
      <c r="R23">
        <v>58.914999999999999</v>
      </c>
      <c r="S23">
        <v>16.2</v>
      </c>
      <c r="T23">
        <v>1.7644050460000001E-2</v>
      </c>
      <c r="U23">
        <v>0.260863242</v>
      </c>
      <c r="V23">
        <v>9.31</v>
      </c>
      <c r="W23">
        <v>0.8</v>
      </c>
      <c r="X23">
        <v>3799</v>
      </c>
      <c r="Y23">
        <v>4413</v>
      </c>
      <c r="Z23">
        <v>7.4999999999999997E-3</v>
      </c>
      <c r="AA23">
        <v>0.33500000000000002</v>
      </c>
      <c r="AB23">
        <v>0.15</v>
      </c>
      <c r="AC23">
        <v>0.17139061999999999</v>
      </c>
      <c r="AD23">
        <v>0.11699999999999999</v>
      </c>
      <c r="AE23">
        <v>0.23600000000000002</v>
      </c>
      <c r="AF23">
        <v>0</v>
      </c>
      <c r="AG23">
        <v>2.8313562135893023E-2</v>
      </c>
      <c r="AH23">
        <v>1.082435E-2</v>
      </c>
      <c r="AI23">
        <v>7.8481000000000004E-4</v>
      </c>
    </row>
    <row r="24" spans="1:35">
      <c r="A24">
        <v>23</v>
      </c>
      <c r="B24" t="s">
        <v>174</v>
      </c>
      <c r="C24">
        <v>9642</v>
      </c>
      <c r="D24">
        <v>6857</v>
      </c>
      <c r="E24">
        <v>1.3586392899999999</v>
      </c>
      <c r="F24">
        <f t="shared" si="0"/>
        <v>-0.35863928999999994</v>
      </c>
      <c r="G24">
        <v>1.78386227</v>
      </c>
      <c r="H24">
        <v>0.93</v>
      </c>
      <c r="I24">
        <v>1.7734909800000001</v>
      </c>
      <c r="J24">
        <v>7.7</v>
      </c>
      <c r="K24">
        <v>24.6</v>
      </c>
      <c r="L24">
        <v>3.0076747562746319E-2</v>
      </c>
      <c r="M24">
        <v>0.39600000000000002</v>
      </c>
      <c r="N24">
        <v>0.55100000000000005</v>
      </c>
      <c r="O24" s="34">
        <v>19131</v>
      </c>
      <c r="P24">
        <v>0.65100000000000002</v>
      </c>
      <c r="Q24">
        <v>0.73599999999999999</v>
      </c>
      <c r="R24">
        <v>55.087000000000003</v>
      </c>
      <c r="S24">
        <v>20.399999999999999</v>
      </c>
      <c r="T24">
        <v>3.8820782249999998E-2</v>
      </c>
      <c r="U24">
        <v>0.38881993989999997</v>
      </c>
      <c r="V24">
        <v>8.4499999999999993</v>
      </c>
      <c r="W24">
        <v>0</v>
      </c>
      <c r="X24">
        <v>28343</v>
      </c>
      <c r="Y24">
        <v>1138</v>
      </c>
      <c r="Z24">
        <v>0.01</v>
      </c>
      <c r="AA24">
        <v>0.40400000000000003</v>
      </c>
      <c r="AB24">
        <v>0.14299999999999999</v>
      </c>
      <c r="AC24">
        <v>0.17288944000000001</v>
      </c>
      <c r="AD24">
        <v>0.114</v>
      </c>
      <c r="AE24">
        <v>0.46899999999999997</v>
      </c>
      <c r="AF24">
        <v>0</v>
      </c>
      <c r="AG24">
        <v>2.3646546359676415E-2</v>
      </c>
      <c r="AH24">
        <v>1.035438E-2</v>
      </c>
      <c r="AI24">
        <v>1.4519800000000001E-3</v>
      </c>
    </row>
    <row r="25" spans="1:35">
      <c r="A25">
        <v>24</v>
      </c>
      <c r="B25" t="s">
        <v>175</v>
      </c>
      <c r="C25">
        <v>44472</v>
      </c>
      <c r="D25">
        <v>32659</v>
      </c>
      <c r="E25">
        <v>0.12592192999999999</v>
      </c>
      <c r="F25">
        <f t="shared" si="0"/>
        <v>0.87407807000000004</v>
      </c>
      <c r="G25">
        <v>0.95790609999999998</v>
      </c>
      <c r="H25">
        <v>0.88</v>
      </c>
      <c r="I25">
        <v>0.4587156</v>
      </c>
      <c r="J25">
        <v>5.7</v>
      </c>
      <c r="K25">
        <v>21.1</v>
      </c>
      <c r="L25">
        <v>1.9203094081669366E-2</v>
      </c>
      <c r="M25">
        <v>0.36099999999999999</v>
      </c>
      <c r="N25">
        <v>0.53299999999999992</v>
      </c>
      <c r="O25" s="34">
        <v>18453</v>
      </c>
      <c r="P25">
        <v>0.71199999999999997</v>
      </c>
      <c r="Q25">
        <v>0.78800000000000003</v>
      </c>
      <c r="R25">
        <v>57.906999999999996</v>
      </c>
      <c r="S25">
        <v>13.3</v>
      </c>
      <c r="T25">
        <v>3.5348092499999997E-2</v>
      </c>
      <c r="U25">
        <v>0.26528270469999998</v>
      </c>
      <c r="V25">
        <v>9.32</v>
      </c>
      <c r="W25">
        <v>1.2</v>
      </c>
      <c r="X25">
        <v>6739</v>
      </c>
      <c r="Y25">
        <v>4578</v>
      </c>
      <c r="Z25">
        <v>1.14E-2</v>
      </c>
      <c r="AA25">
        <v>0.40600000000000003</v>
      </c>
      <c r="AB25">
        <v>0.124</v>
      </c>
      <c r="AC25">
        <v>0.22142022</v>
      </c>
      <c r="AD25">
        <v>0.19800000000000001</v>
      </c>
      <c r="AE25">
        <v>0.39700000000000002</v>
      </c>
      <c r="AF25">
        <v>6.7458175930922828E-5</v>
      </c>
      <c r="AG25">
        <v>4.5691671163878393E-2</v>
      </c>
      <c r="AH25">
        <v>2.2719619999999999E-2</v>
      </c>
      <c r="AI25">
        <v>1.7764E-3</v>
      </c>
    </row>
    <row r="26" spans="1:35">
      <c r="A26">
        <v>25</v>
      </c>
      <c r="B26" t="s">
        <v>176</v>
      </c>
      <c r="C26">
        <v>176327</v>
      </c>
      <c r="D26">
        <v>128865</v>
      </c>
      <c r="E26">
        <v>6.748825E-2</v>
      </c>
      <c r="F26">
        <f t="shared" si="0"/>
        <v>0.93251174999999997</v>
      </c>
      <c r="G26">
        <v>0.11342562</v>
      </c>
      <c r="H26">
        <v>0.87</v>
      </c>
      <c r="I26">
        <v>0.14291629</v>
      </c>
      <c r="J26">
        <v>7.5</v>
      </c>
      <c r="K26">
        <v>19.399999999999999</v>
      </c>
      <c r="L26">
        <v>1.8068701900446328E-2</v>
      </c>
      <c r="M26">
        <v>0.28399999999999997</v>
      </c>
      <c r="N26">
        <v>0.49299999999999999</v>
      </c>
      <c r="O26" s="34">
        <v>30365</v>
      </c>
      <c r="P26">
        <v>0.77800000000000002</v>
      </c>
      <c r="Q26">
        <v>0.93300000000000005</v>
      </c>
      <c r="R26">
        <v>59.231999999999999</v>
      </c>
      <c r="S26">
        <v>12.7</v>
      </c>
      <c r="T26">
        <v>1.4227863869999999E-2</v>
      </c>
      <c r="U26">
        <v>0.22826164389999998</v>
      </c>
      <c r="V26">
        <v>10.16</v>
      </c>
      <c r="W26">
        <v>1.7</v>
      </c>
      <c r="X26">
        <v>25692</v>
      </c>
      <c r="Y26">
        <v>6352</v>
      </c>
      <c r="Z26">
        <v>4.7999999999999996E-3</v>
      </c>
      <c r="AA26">
        <v>0.371</v>
      </c>
      <c r="AB26">
        <v>0.156</v>
      </c>
      <c r="AC26">
        <v>0.19751371000000001</v>
      </c>
      <c r="AD26">
        <v>0.16399999999999998</v>
      </c>
      <c r="AE26">
        <v>0.26100000000000001</v>
      </c>
      <c r="AF26">
        <v>5.6712811991356967E-5</v>
      </c>
      <c r="AG26">
        <v>4.7162374452012455E-2</v>
      </c>
      <c r="AH26">
        <v>2.543747E-2</v>
      </c>
      <c r="AI26">
        <v>8.5068999999999997E-4</v>
      </c>
    </row>
    <row r="27" spans="1:35">
      <c r="A27">
        <v>26</v>
      </c>
      <c r="B27" t="s">
        <v>177</v>
      </c>
      <c r="C27">
        <v>3239</v>
      </c>
      <c r="D27">
        <v>2357</v>
      </c>
      <c r="E27">
        <v>3.0873729999999999E-2</v>
      </c>
      <c r="F27">
        <f t="shared" si="0"/>
        <v>0.96912626999999996</v>
      </c>
      <c r="G27">
        <v>0.37048471999999999</v>
      </c>
      <c r="H27">
        <v>0.85</v>
      </c>
      <c r="I27">
        <v>0.55572708000000004</v>
      </c>
      <c r="J27">
        <v>3.8</v>
      </c>
      <c r="K27">
        <v>35.200000000000003</v>
      </c>
      <c r="L27">
        <v>1.4510651435628281E-2</v>
      </c>
      <c r="M27">
        <v>0.22899999999999998</v>
      </c>
      <c r="N27">
        <v>0.33600000000000002</v>
      </c>
      <c r="O27" s="34">
        <v>6646</v>
      </c>
      <c r="P27">
        <v>0.64300000000000002</v>
      </c>
      <c r="Q27">
        <v>0.82199999999999995</v>
      </c>
      <c r="R27">
        <v>56.423000000000002</v>
      </c>
      <c r="S27">
        <v>21.6</v>
      </c>
      <c r="T27">
        <v>3.3588435369999996E-2</v>
      </c>
      <c r="U27">
        <v>0.42947744569999996</v>
      </c>
      <c r="V27">
        <v>7.73</v>
      </c>
      <c r="W27">
        <v>0</v>
      </c>
      <c r="X27">
        <v>1112</v>
      </c>
      <c r="Y27">
        <v>2686</v>
      </c>
      <c r="Z27">
        <v>3.8999999999999998E-3</v>
      </c>
      <c r="AA27">
        <v>0.46600000000000003</v>
      </c>
      <c r="AB27">
        <v>0.121</v>
      </c>
      <c r="AC27">
        <v>0.19357826</v>
      </c>
      <c r="AD27">
        <v>0.125</v>
      </c>
      <c r="AE27">
        <v>0.314</v>
      </c>
      <c r="AF27">
        <v>0</v>
      </c>
      <c r="AG27">
        <v>1.5128125964803951E-2</v>
      </c>
      <c r="AH27">
        <v>2.1213400000000002E-3</v>
      </c>
      <c r="AI27">
        <v>4.6310600000000002E-3</v>
      </c>
    </row>
    <row r="28" spans="1:35">
      <c r="A28">
        <v>27</v>
      </c>
      <c r="B28" t="s">
        <v>178</v>
      </c>
      <c r="C28">
        <v>122243</v>
      </c>
      <c r="D28">
        <v>87996</v>
      </c>
      <c r="E28">
        <v>8.2622319999999999E-2</v>
      </c>
      <c r="F28">
        <f t="shared" si="0"/>
        <v>0.91737767999999997</v>
      </c>
      <c r="G28">
        <v>0.25604737999999999</v>
      </c>
      <c r="H28">
        <v>0.89</v>
      </c>
      <c r="I28">
        <v>0.21923545999999999</v>
      </c>
      <c r="J28">
        <v>2.8</v>
      </c>
      <c r="K28">
        <v>26.6</v>
      </c>
      <c r="L28">
        <v>1.1632567917999395E-2</v>
      </c>
      <c r="M28">
        <v>0.17800000000000002</v>
      </c>
      <c r="N28">
        <v>0.28000000000000003</v>
      </c>
      <c r="O28" s="34">
        <v>26446</v>
      </c>
      <c r="P28">
        <v>0.77800000000000002</v>
      </c>
      <c r="Q28">
        <v>0.92200000000000004</v>
      </c>
      <c r="R28">
        <v>60.124000000000002</v>
      </c>
      <c r="S28">
        <v>12.2</v>
      </c>
      <c r="T28">
        <v>1.6834517600000001E-2</v>
      </c>
      <c r="U28">
        <v>0.1799654041</v>
      </c>
      <c r="V28">
        <v>10.53</v>
      </c>
      <c r="W28">
        <v>1.6</v>
      </c>
      <c r="X28">
        <v>10271</v>
      </c>
      <c r="Y28">
        <v>4564</v>
      </c>
      <c r="Z28">
        <v>6.6E-3</v>
      </c>
      <c r="AA28">
        <v>0.38100000000000001</v>
      </c>
      <c r="AB28">
        <v>0.112</v>
      </c>
      <c r="AC28">
        <v>0.16330586999999999</v>
      </c>
      <c r="AD28">
        <v>0.17100000000000001</v>
      </c>
      <c r="AE28">
        <v>0.247</v>
      </c>
      <c r="AF28">
        <v>1.6360855018283255E-5</v>
      </c>
      <c r="AG28">
        <v>1.5780044665134201E-2</v>
      </c>
      <c r="AH28">
        <v>1.6125730000000001E-2</v>
      </c>
      <c r="AI28">
        <v>1.05528E-3</v>
      </c>
    </row>
    <row r="29" spans="1:35">
      <c r="A29">
        <v>28</v>
      </c>
      <c r="B29" t="s">
        <v>179</v>
      </c>
      <c r="C29">
        <v>64811</v>
      </c>
      <c r="D29">
        <v>48078</v>
      </c>
      <c r="E29">
        <v>7.2518550000000001E-2</v>
      </c>
      <c r="F29">
        <f t="shared" si="0"/>
        <v>0.92748145000000004</v>
      </c>
      <c r="G29">
        <v>0.19595439000000001</v>
      </c>
      <c r="H29">
        <v>0.78</v>
      </c>
      <c r="I29">
        <v>0.17435312</v>
      </c>
      <c r="J29">
        <v>4.4000000000000004</v>
      </c>
      <c r="K29">
        <v>21.2</v>
      </c>
      <c r="L29">
        <v>2.4532872506210366E-2</v>
      </c>
      <c r="M29">
        <v>0.221</v>
      </c>
      <c r="N29">
        <v>0.40799999999999997</v>
      </c>
      <c r="O29" s="34">
        <v>18826</v>
      </c>
      <c r="P29">
        <v>0.754</v>
      </c>
      <c r="Q29">
        <v>0.84199999999999997</v>
      </c>
      <c r="R29">
        <v>59.71</v>
      </c>
      <c r="S29">
        <v>11.5</v>
      </c>
      <c r="T29">
        <v>1.6242024939999999E-2</v>
      </c>
      <c r="U29">
        <v>0.23941070549999999</v>
      </c>
      <c r="V29">
        <v>9.99</v>
      </c>
      <c r="W29">
        <v>2.1</v>
      </c>
      <c r="X29">
        <v>12342</v>
      </c>
      <c r="Y29">
        <v>6116</v>
      </c>
      <c r="Z29">
        <v>4.5999999999999999E-3</v>
      </c>
      <c r="AA29">
        <v>0.37</v>
      </c>
      <c r="AB29">
        <v>0.14000000000000001</v>
      </c>
      <c r="AC29">
        <v>0.15926309</v>
      </c>
      <c r="AD29">
        <v>8.6999999999999994E-2</v>
      </c>
      <c r="AE29">
        <v>0.28899999999999998</v>
      </c>
      <c r="AF29">
        <v>9.2576877381925904E-5</v>
      </c>
      <c r="AG29">
        <v>4.9976084306676334E-2</v>
      </c>
      <c r="AH29">
        <v>2.9514539999999999E-2</v>
      </c>
      <c r="AI29">
        <v>1.35779E-3</v>
      </c>
    </row>
    <row r="30" spans="1:35">
      <c r="A30">
        <v>29</v>
      </c>
      <c r="B30" t="s">
        <v>180</v>
      </c>
      <c r="C30">
        <v>2471</v>
      </c>
      <c r="D30">
        <v>1818</v>
      </c>
      <c r="E30">
        <v>4.0469449999999997E-2</v>
      </c>
      <c r="F30">
        <f t="shared" si="0"/>
        <v>0.95953054999999998</v>
      </c>
      <c r="G30">
        <v>8.0938889999999999E-2</v>
      </c>
      <c r="H30">
        <v>0.81</v>
      </c>
      <c r="I30">
        <v>0.20234722999999999</v>
      </c>
      <c r="J30">
        <v>3.3</v>
      </c>
      <c r="K30">
        <v>29.1</v>
      </c>
      <c r="L30">
        <v>1.3354917037636584E-2</v>
      </c>
      <c r="M30">
        <v>0.20100000000000001</v>
      </c>
      <c r="N30">
        <v>0.313</v>
      </c>
      <c r="O30" s="34">
        <v>12059</v>
      </c>
      <c r="P30">
        <v>0.68899999999999995</v>
      </c>
      <c r="Q30">
        <v>0.874</v>
      </c>
      <c r="R30">
        <v>57.402000000000001</v>
      </c>
      <c r="S30">
        <v>15.2</v>
      </c>
      <c r="T30">
        <v>3.4122179419999996E-2</v>
      </c>
      <c r="U30">
        <v>0.28838745180000003</v>
      </c>
      <c r="V30">
        <v>8.9700000000000006</v>
      </c>
      <c r="W30">
        <v>0</v>
      </c>
      <c r="X30">
        <v>1507</v>
      </c>
      <c r="Y30">
        <v>3795</v>
      </c>
      <c r="Z30">
        <v>1E-3</v>
      </c>
      <c r="AA30">
        <v>0.50700000000000001</v>
      </c>
      <c r="AB30">
        <v>0.106</v>
      </c>
      <c r="AC30">
        <v>0.25414811999999998</v>
      </c>
      <c r="AD30">
        <v>6.3E-2</v>
      </c>
      <c r="AE30">
        <v>0.34399999999999997</v>
      </c>
      <c r="AF30">
        <v>0</v>
      </c>
      <c r="AG30">
        <v>0.10319708619991905</v>
      </c>
      <c r="AH30">
        <v>6.6006600000000004E-3</v>
      </c>
      <c r="AI30">
        <v>4.0469399999999997E-3</v>
      </c>
    </row>
    <row r="31" spans="1:35">
      <c r="A31">
        <v>30</v>
      </c>
      <c r="B31" t="s">
        <v>181</v>
      </c>
      <c r="C31">
        <v>879958</v>
      </c>
      <c r="D31">
        <v>648009</v>
      </c>
      <c r="E31">
        <v>3.488803E-2</v>
      </c>
      <c r="F31">
        <f t="shared" si="0"/>
        <v>0.96511197000000004</v>
      </c>
      <c r="G31">
        <v>0.23421571999999999</v>
      </c>
      <c r="H31">
        <v>0.81</v>
      </c>
      <c r="I31">
        <v>0.11261901000000001</v>
      </c>
      <c r="J31">
        <v>3.9</v>
      </c>
      <c r="K31">
        <v>30.2</v>
      </c>
      <c r="L31">
        <v>2.0257785030649188E-2</v>
      </c>
      <c r="M31">
        <v>0.17499999999999999</v>
      </c>
      <c r="N31">
        <v>0.26800000000000002</v>
      </c>
      <c r="O31" s="34">
        <v>34654</v>
      </c>
      <c r="P31">
        <v>0.80500000000000005</v>
      </c>
      <c r="Q31">
        <v>0.94199999999999995</v>
      </c>
      <c r="R31">
        <v>60.697000000000003</v>
      </c>
      <c r="S31">
        <v>10.199999999999999</v>
      </c>
      <c r="T31">
        <v>1.2580671640000001E-2</v>
      </c>
      <c r="U31">
        <v>0.16410036349999998</v>
      </c>
      <c r="V31">
        <v>11.17</v>
      </c>
      <c r="W31">
        <v>1.7</v>
      </c>
      <c r="X31">
        <v>15642</v>
      </c>
      <c r="Y31">
        <v>5250</v>
      </c>
      <c r="Z31">
        <v>5.1000000000000004E-3</v>
      </c>
      <c r="AA31">
        <v>0.375</v>
      </c>
      <c r="AB31">
        <v>0.13300000000000001</v>
      </c>
      <c r="AC31">
        <v>0.16175998999999999</v>
      </c>
      <c r="AD31">
        <v>0.16899999999999998</v>
      </c>
      <c r="AE31">
        <v>0.30199999999999999</v>
      </c>
      <c r="AF31">
        <v>2.2728357489789284E-6</v>
      </c>
      <c r="AG31">
        <v>2.9190029524136379E-2</v>
      </c>
      <c r="AH31">
        <v>1.6879399999999999E-2</v>
      </c>
      <c r="AI31">
        <v>8.9209000000000001E-4</v>
      </c>
    </row>
    <row r="32" spans="1:35">
      <c r="A32">
        <v>31</v>
      </c>
      <c r="B32" t="s">
        <v>182</v>
      </c>
      <c r="C32">
        <v>24759</v>
      </c>
      <c r="D32">
        <v>18431</v>
      </c>
      <c r="E32">
        <v>0.14944061</v>
      </c>
      <c r="F32">
        <f t="shared" si="0"/>
        <v>0.85055939000000003</v>
      </c>
      <c r="G32">
        <v>0.1373238</v>
      </c>
      <c r="H32">
        <v>0.74</v>
      </c>
      <c r="I32">
        <v>0.14944061</v>
      </c>
      <c r="J32">
        <v>2.2000000000000002</v>
      </c>
      <c r="K32">
        <v>21.6</v>
      </c>
      <c r="L32">
        <v>1.4217052384991316E-2</v>
      </c>
      <c r="M32">
        <v>0.19</v>
      </c>
      <c r="N32">
        <v>0.33700000000000002</v>
      </c>
      <c r="O32" s="34">
        <v>20049</v>
      </c>
      <c r="P32">
        <v>0.76300000000000001</v>
      </c>
      <c r="Q32">
        <v>0.88400000000000001</v>
      </c>
      <c r="R32">
        <v>59.92</v>
      </c>
      <c r="S32">
        <v>10.1</v>
      </c>
      <c r="T32">
        <v>1.4919684179999998E-2</v>
      </c>
      <c r="U32">
        <v>0.20809280029999999</v>
      </c>
      <c r="V32">
        <v>10.27</v>
      </c>
      <c r="W32">
        <v>2.2000000000000002</v>
      </c>
      <c r="X32">
        <v>8542</v>
      </c>
      <c r="Y32">
        <v>6001</v>
      </c>
      <c r="Z32">
        <v>2.5999999999999999E-3</v>
      </c>
      <c r="AA32">
        <v>0.34499999999999997</v>
      </c>
      <c r="AB32">
        <v>0.157</v>
      </c>
      <c r="AC32">
        <v>0.15081385</v>
      </c>
      <c r="AD32">
        <v>0.10400000000000001</v>
      </c>
      <c r="AE32">
        <v>0.26899999999999996</v>
      </c>
      <c r="AF32">
        <v>0</v>
      </c>
      <c r="AG32">
        <v>2.4193222666505108E-2</v>
      </c>
      <c r="AH32">
        <v>1.649395E-2</v>
      </c>
      <c r="AI32">
        <v>1.9386900000000001E-3</v>
      </c>
    </row>
    <row r="33" spans="1:35">
      <c r="A33">
        <v>32</v>
      </c>
      <c r="B33" t="s">
        <v>183</v>
      </c>
      <c r="C33">
        <v>42260</v>
      </c>
      <c r="D33">
        <v>32046</v>
      </c>
      <c r="E33">
        <v>7.3355420000000005E-2</v>
      </c>
      <c r="F33">
        <f t="shared" si="0"/>
        <v>0.92664458000000005</v>
      </c>
      <c r="G33">
        <v>0.13251300999999999</v>
      </c>
      <c r="H33">
        <v>0.76</v>
      </c>
      <c r="I33">
        <v>0.17747278999999999</v>
      </c>
      <c r="J33">
        <v>6.7</v>
      </c>
      <c r="K33">
        <v>21.1</v>
      </c>
      <c r="L33">
        <v>2.2361571225745384E-2</v>
      </c>
      <c r="M33">
        <v>0.217</v>
      </c>
      <c r="N33">
        <v>0.39799999999999996</v>
      </c>
      <c r="O33" s="34">
        <v>18826</v>
      </c>
      <c r="P33">
        <v>0.77200000000000002</v>
      </c>
      <c r="Q33">
        <v>0.88600000000000001</v>
      </c>
      <c r="R33">
        <v>59.716999999999999</v>
      </c>
      <c r="S33">
        <v>12.6</v>
      </c>
      <c r="T33">
        <v>1.4990298550000001E-2</v>
      </c>
      <c r="U33">
        <v>0.25677063989999999</v>
      </c>
      <c r="V33">
        <v>9.9</v>
      </c>
      <c r="W33">
        <v>1.9</v>
      </c>
      <c r="X33">
        <v>19982</v>
      </c>
      <c r="Y33">
        <v>6960</v>
      </c>
      <c r="Z33">
        <v>4.8999999999999998E-3</v>
      </c>
      <c r="AA33">
        <v>0.371</v>
      </c>
      <c r="AB33">
        <v>0.14199999999999999</v>
      </c>
      <c r="AC33">
        <v>0.12167534000000001</v>
      </c>
      <c r="AD33">
        <v>9.9000000000000005E-2</v>
      </c>
      <c r="AE33">
        <v>0.249</v>
      </c>
      <c r="AF33">
        <v>9.4652153336488405E-5</v>
      </c>
      <c r="AG33">
        <v>5.6885944155229531E-2</v>
      </c>
      <c r="AH33">
        <v>1.5664979999999998E-2</v>
      </c>
      <c r="AI33">
        <v>9.938499999999999E-4</v>
      </c>
    </row>
    <row r="34" spans="1:35">
      <c r="A34">
        <v>33</v>
      </c>
      <c r="B34" t="s">
        <v>184</v>
      </c>
      <c r="C34">
        <v>101041</v>
      </c>
      <c r="D34">
        <v>72410</v>
      </c>
      <c r="E34">
        <v>0.1088667</v>
      </c>
      <c r="F34">
        <f t="shared" si="0"/>
        <v>0.89113330000000002</v>
      </c>
      <c r="G34">
        <v>1.6458665299999999</v>
      </c>
      <c r="H34">
        <v>0.98</v>
      </c>
      <c r="I34">
        <v>0.323631</v>
      </c>
      <c r="J34">
        <v>7.2</v>
      </c>
      <c r="K34">
        <v>18.3</v>
      </c>
      <c r="L34">
        <v>3.8865411070753454E-2</v>
      </c>
      <c r="M34">
        <v>0.48499999999999999</v>
      </c>
      <c r="N34">
        <v>0.68299999999999994</v>
      </c>
      <c r="O34" s="34">
        <v>20618</v>
      </c>
      <c r="P34">
        <v>0.70899999999999996</v>
      </c>
      <c r="Q34">
        <v>0.86399999999999999</v>
      </c>
      <c r="R34">
        <v>57.018999999999998</v>
      </c>
      <c r="S34">
        <v>17.399999999999999</v>
      </c>
      <c r="T34">
        <v>3.636640503E-2</v>
      </c>
      <c r="U34">
        <v>0.32970179960000001</v>
      </c>
      <c r="V34">
        <v>8.93</v>
      </c>
      <c r="W34">
        <v>1</v>
      </c>
      <c r="X34">
        <v>10161</v>
      </c>
      <c r="Y34">
        <v>5001</v>
      </c>
      <c r="Z34">
        <v>1.23E-2</v>
      </c>
      <c r="AA34">
        <v>0.45600000000000002</v>
      </c>
      <c r="AB34">
        <v>0.13300000000000001</v>
      </c>
      <c r="AC34">
        <v>0.27188962999999999</v>
      </c>
      <c r="AD34">
        <v>0.23399999999999999</v>
      </c>
      <c r="AE34">
        <v>0.44400000000000001</v>
      </c>
      <c r="AF34">
        <v>5.9381835096643935E-5</v>
      </c>
      <c r="AG34">
        <v>3.0215457091675658E-2</v>
      </c>
      <c r="AH34">
        <v>1.8036179999999999E-2</v>
      </c>
      <c r="AI34">
        <v>1.0886699999999999E-3</v>
      </c>
    </row>
    <row r="35" spans="1:35">
      <c r="A35">
        <v>34</v>
      </c>
      <c r="B35" t="s">
        <v>185</v>
      </c>
      <c r="C35">
        <v>6744</v>
      </c>
      <c r="D35">
        <v>4733</v>
      </c>
      <c r="E35">
        <v>0.3113879</v>
      </c>
      <c r="F35">
        <f t="shared" si="0"/>
        <v>0.68861210000000006</v>
      </c>
      <c r="G35">
        <v>0.53380782999999998</v>
      </c>
      <c r="H35">
        <v>0.98</v>
      </c>
      <c r="I35">
        <v>0.71174377</v>
      </c>
      <c r="J35">
        <v>11</v>
      </c>
      <c r="K35">
        <v>33</v>
      </c>
      <c r="L35">
        <v>1.2158956109134046E-2</v>
      </c>
      <c r="M35">
        <v>0.16899999999999998</v>
      </c>
      <c r="N35">
        <v>0.25600000000000001</v>
      </c>
      <c r="O35" s="34">
        <v>10054</v>
      </c>
      <c r="P35">
        <v>0.71299999999999997</v>
      </c>
      <c r="Q35">
        <v>0.85299999999999998</v>
      </c>
      <c r="R35">
        <v>57.863999999999997</v>
      </c>
      <c r="S35">
        <v>14.8</v>
      </c>
      <c r="T35">
        <v>2.3708721420000002E-2</v>
      </c>
      <c r="U35">
        <v>0.27567267420000002</v>
      </c>
      <c r="V35">
        <v>9.3000000000000007</v>
      </c>
      <c r="W35">
        <v>4.2</v>
      </c>
      <c r="X35">
        <v>13666</v>
      </c>
      <c r="Y35">
        <v>4927</v>
      </c>
      <c r="Z35">
        <v>5.7000000000000002E-3</v>
      </c>
      <c r="AA35">
        <v>0.34499999999999997</v>
      </c>
      <c r="AB35">
        <v>0.13400000000000001</v>
      </c>
      <c r="AC35">
        <v>0.12322064000000001</v>
      </c>
      <c r="AD35">
        <v>0.115</v>
      </c>
      <c r="AE35">
        <v>0.311</v>
      </c>
      <c r="AF35">
        <v>0</v>
      </c>
      <c r="AG35">
        <v>1.2307236061684461E-2</v>
      </c>
      <c r="AH35">
        <v>8.4513000000000003E-4</v>
      </c>
      <c r="AI35">
        <v>2.0759200000000002E-3</v>
      </c>
    </row>
    <row r="36" spans="1:35">
      <c r="A36">
        <v>35</v>
      </c>
      <c r="B36" t="s">
        <v>186</v>
      </c>
      <c r="C36">
        <v>720848</v>
      </c>
      <c r="D36">
        <v>541716</v>
      </c>
      <c r="E36">
        <v>2.6774019999999999E-2</v>
      </c>
      <c r="F36">
        <f t="shared" si="0"/>
        <v>0.97322598000000005</v>
      </c>
      <c r="G36">
        <v>6.5062259999999997E-2</v>
      </c>
      <c r="H36">
        <v>0.81</v>
      </c>
      <c r="I36">
        <v>0.13678334</v>
      </c>
      <c r="J36">
        <v>3.7</v>
      </c>
      <c r="K36">
        <v>24.8</v>
      </c>
      <c r="L36">
        <v>2.7101413890306972E-2</v>
      </c>
      <c r="M36">
        <v>0.26200000000000001</v>
      </c>
      <c r="N36">
        <v>0.4</v>
      </c>
      <c r="O36" s="34">
        <v>32926</v>
      </c>
      <c r="P36">
        <v>0.79400000000000004</v>
      </c>
      <c r="Q36">
        <v>0.93600000000000005</v>
      </c>
      <c r="R36">
        <v>60.247</v>
      </c>
      <c r="S36">
        <v>10.1</v>
      </c>
      <c r="T36">
        <v>1.242491429E-2</v>
      </c>
      <c r="U36">
        <v>0.19254616960000001</v>
      </c>
      <c r="V36">
        <v>11.25</v>
      </c>
      <c r="W36">
        <v>1.9</v>
      </c>
      <c r="X36">
        <v>19920</v>
      </c>
      <c r="Y36">
        <v>6432</v>
      </c>
      <c r="Z36">
        <v>7.7000000000000002E-3</v>
      </c>
      <c r="AA36">
        <v>0.41399999999999998</v>
      </c>
      <c r="AB36">
        <v>0.127</v>
      </c>
      <c r="AC36">
        <v>0.21934720999999999</v>
      </c>
      <c r="AD36">
        <v>0.20399999999999999</v>
      </c>
      <c r="AE36">
        <v>0.33600000000000002</v>
      </c>
      <c r="AF36">
        <v>3.4681375269127475E-5</v>
      </c>
      <c r="AG36">
        <v>2.9634541539964043E-2</v>
      </c>
      <c r="AH36">
        <v>1.763839E-2</v>
      </c>
      <c r="AI36">
        <v>1.65361E-3</v>
      </c>
    </row>
    <row r="37" spans="1:35">
      <c r="A37">
        <v>36</v>
      </c>
      <c r="B37" t="s">
        <v>187</v>
      </c>
      <c r="C37">
        <v>20305</v>
      </c>
      <c r="D37">
        <v>14551</v>
      </c>
      <c r="E37">
        <v>0.13297217</v>
      </c>
      <c r="F37">
        <f t="shared" si="0"/>
        <v>0.86702783000000005</v>
      </c>
      <c r="G37">
        <v>2.6446687999999998</v>
      </c>
      <c r="H37">
        <v>1</v>
      </c>
      <c r="I37">
        <v>0.65501107999999997</v>
      </c>
      <c r="J37">
        <v>8.9</v>
      </c>
      <c r="K37">
        <v>23.1</v>
      </c>
      <c r="L37">
        <v>3.2849051957645897E-2</v>
      </c>
      <c r="M37">
        <v>0.5</v>
      </c>
      <c r="N37">
        <v>0.65599999999999992</v>
      </c>
      <c r="O37" s="34">
        <v>6134</v>
      </c>
      <c r="P37">
        <v>0.61899999999999999</v>
      </c>
      <c r="Q37">
        <v>0.72399999999999998</v>
      </c>
      <c r="R37">
        <v>54.817999999999998</v>
      </c>
      <c r="S37">
        <v>22.7</v>
      </c>
      <c r="T37">
        <v>4.6746987950000006E-2</v>
      </c>
      <c r="U37">
        <v>0.4170533106</v>
      </c>
      <c r="V37">
        <v>7.83</v>
      </c>
      <c r="W37">
        <v>0</v>
      </c>
      <c r="X37">
        <v>259</v>
      </c>
      <c r="Y37">
        <v>2115</v>
      </c>
      <c r="Z37">
        <v>1.8800000000000001E-2</v>
      </c>
      <c r="AA37">
        <v>0.46400000000000002</v>
      </c>
      <c r="AB37">
        <v>0.13600000000000001</v>
      </c>
      <c r="AC37">
        <v>0.27830584000000003</v>
      </c>
      <c r="AD37">
        <v>0.26899999999999996</v>
      </c>
      <c r="AE37">
        <v>0.41499999999999998</v>
      </c>
      <c r="AF37">
        <v>0</v>
      </c>
      <c r="AG37">
        <v>6.8456045309037185E-3</v>
      </c>
      <c r="AH37">
        <v>8.0406799999999997E-3</v>
      </c>
      <c r="AI37">
        <v>2.1177000000000001E-3</v>
      </c>
    </row>
    <row r="38" spans="1:35">
      <c r="A38">
        <v>37</v>
      </c>
      <c r="B38" t="s">
        <v>188</v>
      </c>
      <c r="C38">
        <v>6188</v>
      </c>
      <c r="D38">
        <v>4429</v>
      </c>
      <c r="E38">
        <v>0.33936652</v>
      </c>
      <c r="F38">
        <f t="shared" si="0"/>
        <v>0.66063348</v>
      </c>
      <c r="G38">
        <v>0.38784744999999998</v>
      </c>
      <c r="H38">
        <v>0.91</v>
      </c>
      <c r="I38">
        <v>0.21008403</v>
      </c>
      <c r="J38">
        <v>7.8</v>
      </c>
      <c r="K38">
        <v>19.600000000000001</v>
      </c>
      <c r="L38">
        <v>8.7265675500969621E-3</v>
      </c>
      <c r="M38">
        <v>0.38299999999999995</v>
      </c>
      <c r="N38">
        <v>0.57399999999999995</v>
      </c>
      <c r="O38" s="34">
        <v>12654</v>
      </c>
      <c r="P38">
        <v>0.68899999999999995</v>
      </c>
      <c r="Q38">
        <v>0.86299999999999999</v>
      </c>
      <c r="R38">
        <v>58.296999999999997</v>
      </c>
      <c r="S38">
        <v>16.399999999999999</v>
      </c>
      <c r="T38">
        <v>2.832540222E-2</v>
      </c>
      <c r="U38">
        <v>0.32131002449999996</v>
      </c>
      <c r="V38">
        <v>8.24</v>
      </c>
      <c r="W38">
        <v>2.2999999999999998</v>
      </c>
      <c r="X38">
        <v>2127</v>
      </c>
      <c r="Y38">
        <v>3258</v>
      </c>
      <c r="Z38">
        <v>2.0999999999999999E-3</v>
      </c>
      <c r="AA38">
        <v>0.33700000000000002</v>
      </c>
      <c r="AB38">
        <v>0.16900000000000001</v>
      </c>
      <c r="AC38">
        <v>0.27504847999999998</v>
      </c>
      <c r="AD38">
        <v>0.10300000000000001</v>
      </c>
      <c r="AE38">
        <v>0.36399999999999999</v>
      </c>
      <c r="AF38">
        <v>0</v>
      </c>
      <c r="AG38">
        <v>6.0762766645119586E-2</v>
      </c>
      <c r="AH38">
        <v>1.1740799999999999E-2</v>
      </c>
      <c r="AI38">
        <v>2.2624400000000001E-3</v>
      </c>
    </row>
    <row r="39" spans="1:35">
      <c r="A39">
        <v>38</v>
      </c>
      <c r="B39" t="s">
        <v>189</v>
      </c>
      <c r="C39">
        <v>13135</v>
      </c>
      <c r="D39">
        <v>9450</v>
      </c>
      <c r="E39">
        <v>0.76132469999999997</v>
      </c>
      <c r="F39">
        <f t="shared" si="0"/>
        <v>0.23867530000000003</v>
      </c>
      <c r="G39">
        <v>0.19033117999999999</v>
      </c>
      <c r="H39">
        <v>0.86</v>
      </c>
      <c r="I39">
        <v>0.31214312999999999</v>
      </c>
      <c r="J39">
        <v>7.7</v>
      </c>
      <c r="K39">
        <v>25.4</v>
      </c>
      <c r="L39">
        <v>1.6901408450704224E-2</v>
      </c>
      <c r="M39">
        <v>0.34799999999999998</v>
      </c>
      <c r="N39">
        <v>0.50600000000000001</v>
      </c>
      <c r="O39" s="34">
        <v>19498</v>
      </c>
      <c r="P39">
        <v>0.69</v>
      </c>
      <c r="Q39">
        <v>0.83299999999999996</v>
      </c>
      <c r="R39">
        <v>57.726999999999997</v>
      </c>
      <c r="S39">
        <v>19.600000000000001</v>
      </c>
      <c r="T39">
        <v>2.9807998299999999E-2</v>
      </c>
      <c r="U39">
        <v>0.36207448470000003</v>
      </c>
      <c r="V39">
        <v>8.3800000000000008</v>
      </c>
      <c r="W39">
        <v>1.1000000000000001</v>
      </c>
      <c r="X39">
        <v>4010</v>
      </c>
      <c r="Y39">
        <v>3405</v>
      </c>
      <c r="Z39">
        <v>0.01</v>
      </c>
      <c r="AA39">
        <v>0.38700000000000001</v>
      </c>
      <c r="AB39">
        <v>0.156</v>
      </c>
      <c r="AC39">
        <v>0.19550818</v>
      </c>
      <c r="AD39">
        <v>9.4E-2</v>
      </c>
      <c r="AE39">
        <v>0.42899999999999999</v>
      </c>
      <c r="AF39">
        <v>1.5226494099733535E-4</v>
      </c>
      <c r="AG39">
        <v>3.5553863722877804E-2</v>
      </c>
      <c r="AH39">
        <v>6.9841299999999999E-3</v>
      </c>
      <c r="AI39">
        <v>1.29425E-3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Explicación indicadores</vt:lpstr>
      <vt:lpstr>datos</vt:lpstr>
      <vt:lpstr>Hoja1</vt:lpstr>
      <vt:lpstr>mismolado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Verónica Gabriela Márquez M.</cp:lastModifiedBy>
  <dcterms:modified xsi:type="dcterms:W3CDTF">2021-12-02T07:33:11Z</dcterms:modified>
</cp:coreProperties>
</file>