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eron\OneDrive\Desktop\Microsoft Excel projects\"/>
    </mc:Choice>
  </mc:AlternateContent>
  <xr:revisionPtr revIDLastSave="0" documentId="13_ncr:1_{42EB2847-1AA7-425E-B8F5-E68BCDEB0BE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<sst xmlns="http://schemas.openxmlformats.org/spreadsheetml/2006/main" count="16274" uniqueCount="51">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</sst>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00"/>
    <numFmt numFmtId="165" formatCode="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6"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166" fontId="0" fillId="0" borderId="0" xfId="0" applyNumberFormat="1"/>
    <xf numFmtId="0" fontId="0" fillId="33" borderId="0" xfId="0" applyFill="1"/>
    <xf numFmtId="0" fontId="19" fillId="33" borderId="0" xfId="0" applyFont="1" applyFill="1" applyAlignment="1">
      <alignment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 formatCode="0"/>
    </dxf>
    <dxf>
      <numFmt numFmtId="165" formatCode="0.0"/>
    </dxf>
    <dxf>
      <numFmt numFmtId="165" formatCode="0.0"/>
    </dxf>
    <dxf>
      <font>
        <b val="0"/>
        <i val="0"/>
        <strike val="0"/>
        <condense val="0"/>
        <extend val="0"/>
        <outline val="0"/>
        <shadow val="0"/>
        <u val="none"/>
        <vertAlign val="baseline"/>
        <sz val="11"/>
        <color theme="1"/>
        <name val="Calibri"/>
        <family val="2"/>
        <scheme val="minor"/>
      </font>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DE7-4189-8BAC-C71993533A2E}"/>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E7-4189-8BAC-C71993533A2E}"/>
            </c:ext>
          </c:extLst>
        </c:ser>
        <c:dLbls>
          <c:showLegendKey val="0"/>
          <c:showVal val="0"/>
          <c:showCatName val="0"/>
          <c:showSerName val="0"/>
          <c:showPercent val="0"/>
          <c:showBubbleSize val="0"/>
        </c:dLbls>
        <c:gapWidth val="150"/>
        <c:shape val="box"/>
        <c:axId val="1270371776"/>
        <c:axId val="1270385920"/>
        <c:axId val="0"/>
      </c:bar3DChart>
      <c:catAx>
        <c:axId val="127037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85920"/>
        <c:crosses val="autoZero"/>
        <c:auto val="1"/>
        <c:lblAlgn val="ctr"/>
        <c:lblOffset val="100"/>
        <c:noMultiLvlLbl val="0"/>
      </c:catAx>
      <c:valAx>
        <c:axId val="12703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7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4B81-45A0-824A-C691A0B3204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4B81-45A0-824A-C691A0B3204E}"/>
            </c:ext>
          </c:extLst>
        </c:ser>
        <c:dLbls>
          <c:showLegendKey val="0"/>
          <c:showVal val="0"/>
          <c:showCatName val="0"/>
          <c:showSerName val="0"/>
          <c:showPercent val="0"/>
          <c:showBubbleSize val="0"/>
        </c:dLbls>
        <c:smooth val="0"/>
        <c:axId val="1270391744"/>
        <c:axId val="1270402144"/>
      </c:lineChart>
      <c:catAx>
        <c:axId val="12703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402144"/>
        <c:crosses val="autoZero"/>
        <c:auto val="1"/>
        <c:lblAlgn val="ctr"/>
        <c:lblOffset val="100"/>
        <c:noMultiLvlLbl val="0"/>
      </c:catAx>
      <c:valAx>
        <c:axId val="127040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86DE-4C9B-986F-7B0445A4CF2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86DE-4C9B-986F-7B0445A4CF21}"/>
            </c:ext>
          </c:extLst>
        </c:ser>
        <c:dLbls>
          <c:showLegendKey val="0"/>
          <c:showVal val="0"/>
          <c:showCatName val="0"/>
          <c:showSerName val="0"/>
          <c:showPercent val="0"/>
          <c:showBubbleSize val="0"/>
        </c:dLbls>
        <c:smooth val="0"/>
        <c:axId val="1270392160"/>
        <c:axId val="1270402560"/>
      </c:lineChart>
      <c:catAx>
        <c:axId val="12703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layout>
            <c:manualLayout>
              <c:xMode val="edge"/>
              <c:yMode val="edge"/>
              <c:x val="0.35752891491212269"/>
              <c:y val="0.843587906514561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402560"/>
        <c:crosses val="autoZero"/>
        <c:auto val="1"/>
        <c:lblAlgn val="ctr"/>
        <c:lblOffset val="100"/>
        <c:noMultiLvlLbl val="0"/>
      </c:catAx>
      <c:valAx>
        <c:axId val="127040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9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Table'!$A$62:$A$89</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Table'!$B$62:$B$89</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extLst>
            <c:ext xmlns:c16="http://schemas.microsoft.com/office/drawing/2014/chart" uri="{C3380CC4-5D6E-409C-BE32-E72D297353CC}">
              <c16:uniqueId val="{00000000-092C-41A9-BAD7-E266F250545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Table'!$A$62:$A$89</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Table'!$C$62:$C$89</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extLst>
            <c:ext xmlns:c16="http://schemas.microsoft.com/office/drawing/2014/chart" uri="{C3380CC4-5D6E-409C-BE32-E72D297353CC}">
              <c16:uniqueId val="{00000001-092C-41A9-BAD7-E266F250545D}"/>
            </c:ext>
          </c:extLst>
        </c:ser>
        <c:dLbls>
          <c:showLegendKey val="0"/>
          <c:showVal val="0"/>
          <c:showCatName val="0"/>
          <c:showSerName val="0"/>
          <c:showPercent val="0"/>
          <c:showBubbleSize val="0"/>
        </c:dLbls>
        <c:marker val="1"/>
        <c:smooth val="0"/>
        <c:axId val="1295214016"/>
        <c:axId val="1295204448"/>
      </c:lineChart>
      <c:catAx>
        <c:axId val="129521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204448"/>
        <c:crosses val="autoZero"/>
        <c:auto val="1"/>
        <c:lblAlgn val="ctr"/>
        <c:lblOffset val="100"/>
        <c:noMultiLvlLbl val="0"/>
      </c:catAx>
      <c:valAx>
        <c:axId val="12952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9521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4D6-4163-9E18-888F95A3665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D6-4163-9E18-888F95A36656}"/>
            </c:ext>
          </c:extLst>
        </c:ser>
        <c:dLbls>
          <c:showLegendKey val="0"/>
          <c:showVal val="0"/>
          <c:showCatName val="0"/>
          <c:showSerName val="0"/>
          <c:showPercent val="0"/>
          <c:showBubbleSize val="0"/>
        </c:dLbls>
        <c:gapWidth val="150"/>
        <c:shape val="box"/>
        <c:axId val="1270371776"/>
        <c:axId val="1270385920"/>
        <c:axId val="0"/>
      </c:bar3DChart>
      <c:catAx>
        <c:axId val="127037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85920"/>
        <c:crosses val="autoZero"/>
        <c:auto val="1"/>
        <c:lblAlgn val="ctr"/>
        <c:lblOffset val="100"/>
        <c:noMultiLvlLbl val="0"/>
      </c:catAx>
      <c:valAx>
        <c:axId val="127038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7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4875-46E9-8B26-A7D652CC105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4875-46E9-8B26-A7D652CC105F}"/>
            </c:ext>
          </c:extLst>
        </c:ser>
        <c:dLbls>
          <c:showLegendKey val="0"/>
          <c:showVal val="0"/>
          <c:showCatName val="0"/>
          <c:showSerName val="0"/>
          <c:showPercent val="0"/>
          <c:showBubbleSize val="0"/>
        </c:dLbls>
        <c:marker val="1"/>
        <c:smooth val="0"/>
        <c:axId val="1270391744"/>
        <c:axId val="1270402144"/>
      </c:lineChart>
      <c:catAx>
        <c:axId val="12703917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270402144"/>
        <c:crosses val="autoZero"/>
        <c:auto val="1"/>
        <c:lblAlgn val="ctr"/>
        <c:lblOffset val="100"/>
        <c:noMultiLvlLbl val="0"/>
      </c:catAx>
      <c:valAx>
        <c:axId val="1270402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crossAx val="127039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VeronicaK.xlsx]Pivot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7D1A-4513-8F3C-B69A7078B93A}"/>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7D1A-4513-8F3C-B69A7078B93A}"/>
            </c:ext>
          </c:extLst>
        </c:ser>
        <c:dLbls>
          <c:showLegendKey val="0"/>
          <c:showVal val="0"/>
          <c:showCatName val="0"/>
          <c:showSerName val="0"/>
          <c:showPercent val="0"/>
          <c:showBubbleSize val="0"/>
        </c:dLbls>
        <c:smooth val="0"/>
        <c:axId val="1270392160"/>
        <c:axId val="1270402560"/>
      </c:lineChart>
      <c:catAx>
        <c:axId val="127039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layout>
            <c:manualLayout>
              <c:xMode val="edge"/>
              <c:yMode val="edge"/>
              <c:x val="0.35752891491212269"/>
              <c:y val="0.843587906514561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402560"/>
        <c:crosses val="autoZero"/>
        <c:auto val="1"/>
        <c:lblAlgn val="ctr"/>
        <c:lblOffset val="100"/>
        <c:noMultiLvlLbl val="0"/>
      </c:catAx>
      <c:valAx>
        <c:axId val="127040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039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528590</xdr:colOff>
      <xdr:row>0</xdr:row>
      <xdr:rowOff>25207</xdr:rowOff>
    </xdr:from>
    <xdr:to>
      <xdr:col>12</xdr:col>
      <xdr:colOff>223790</xdr:colOff>
      <xdr:row>15</xdr:row>
      <xdr:rowOff>6157</xdr:rowOff>
    </xdr:to>
    <xdr:graphicFrame macro="">
      <xdr:nvGraphicFramePr>
        <xdr:cNvPr id="2" name="Chart 1">
          <a:extLst>
            <a:ext uri="{FF2B5EF4-FFF2-40B4-BE49-F238E27FC236}">
              <a16:creationId xmlns:a16="http://schemas.microsoft.com/office/drawing/2014/main" id="{77D3D068-494A-4FB4-E699-5DB142F0D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359834</xdr:colOff>
      <xdr:row>19</xdr:row>
      <xdr:rowOff>114877</xdr:rowOff>
    </xdr:from>
    <xdr:to>
      <xdr:col>12</xdr:col>
      <xdr:colOff>82743</xdr:colOff>
      <xdr:row>34</xdr:row>
      <xdr:rowOff>116032</xdr:rowOff>
    </xdr:to>
    <xdr:graphicFrame macro="">
      <xdr:nvGraphicFramePr>
        <xdr:cNvPr id="3" name="Chart 2">
          <a:extLst>
            <a:ext uri="{FF2B5EF4-FFF2-40B4-BE49-F238E27FC236}">
              <a16:creationId xmlns:a16="http://schemas.microsoft.com/office/drawing/2014/main" id="{BECA6412-0873-BF00-1FEB-59524D851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561879</xdr:colOff>
      <xdr:row>40</xdr:row>
      <xdr:rowOff>182226</xdr:rowOff>
    </xdr:from>
    <xdr:to>
      <xdr:col>12</xdr:col>
      <xdr:colOff>284788</xdr:colOff>
      <xdr:row>56</xdr:row>
      <xdr:rowOff>577</xdr:rowOff>
    </xdr:to>
    <xdr:graphicFrame macro="">
      <xdr:nvGraphicFramePr>
        <xdr:cNvPr id="4" name="Chart 3">
          <a:extLst>
            <a:ext uri="{FF2B5EF4-FFF2-40B4-BE49-F238E27FC236}">
              <a16:creationId xmlns:a16="http://schemas.microsoft.com/office/drawing/2014/main" id="{F25D8E41-EA2E-1201-3F96-534AB528D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604324</xdr:colOff>
      <xdr:row>62</xdr:row>
      <xdr:rowOff>52377</xdr:rowOff>
    </xdr:from>
    <xdr:to>
      <xdr:col>12</xdr:col>
      <xdr:colOff>296850</xdr:colOff>
      <xdr:row>77</xdr:row>
      <xdr:rowOff>40727</xdr:rowOff>
    </xdr:to>
    <xdr:graphicFrame macro="">
      <xdr:nvGraphicFramePr>
        <xdr:cNvPr id="5" name="Chart 4">
          <a:extLst>
            <a:ext uri="{FF2B5EF4-FFF2-40B4-BE49-F238E27FC236}">
              <a16:creationId xmlns:a16="http://schemas.microsoft.com/office/drawing/2014/main" id="{4BD633D5-61BA-7042-44F3-AAE8430A3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215080</xdr:colOff>
      <xdr:row>5</xdr:row>
      <xdr:rowOff>6965</xdr:rowOff>
    </xdr:from>
    <xdr:to>
      <xdr:col>4</xdr:col>
      <xdr:colOff>61451</xdr:colOff>
      <xdr:row>19</xdr:row>
      <xdr:rowOff>131449</xdr:rowOff>
    </xdr:to>
    <xdr:graphicFrame macro="">
      <xdr:nvGraphicFramePr>
        <xdr:cNvPr id="2" name="Chart 1">
          <a:extLst>
            <a:ext uri="{FF2B5EF4-FFF2-40B4-BE49-F238E27FC236}">
              <a16:creationId xmlns:a16="http://schemas.microsoft.com/office/drawing/2014/main" id="{30D469F0-C824-4E74-834A-A2E9411DC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215081</xdr:colOff>
      <xdr:row>19</xdr:row>
      <xdr:rowOff>143387</xdr:rowOff>
    </xdr:from>
    <xdr:to>
      <xdr:col>11</xdr:col>
      <xdr:colOff>604273</xdr:colOff>
      <xdr:row>34</xdr:row>
      <xdr:rowOff>103515</xdr:rowOff>
    </xdr:to>
    <xdr:graphicFrame macro="">
      <xdr:nvGraphicFramePr>
        <xdr:cNvPr id="3" name="Chart 2">
          <a:extLst>
            <a:ext uri="{FF2B5EF4-FFF2-40B4-BE49-F238E27FC236}">
              <a16:creationId xmlns:a16="http://schemas.microsoft.com/office/drawing/2014/main" id="{E8BC9A43-2CBF-478F-8EB6-4CEC0EDC5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61453</xdr:colOff>
      <xdr:row>5</xdr:row>
      <xdr:rowOff>30727</xdr:rowOff>
    </xdr:from>
    <xdr:to>
      <xdr:col>11</xdr:col>
      <xdr:colOff>608166</xdr:colOff>
      <xdr:row>19</xdr:row>
      <xdr:rowOff>122905</xdr:rowOff>
    </xdr:to>
    <xdr:graphicFrame macro="">
      <xdr:nvGraphicFramePr>
        <xdr:cNvPr id="4" name="Chart 3">
          <a:extLst>
            <a:ext uri="{FF2B5EF4-FFF2-40B4-BE49-F238E27FC236}">
              <a16:creationId xmlns:a16="http://schemas.microsoft.com/office/drawing/2014/main" id="{12B3A453-D8F1-45F5-9429-60D18C4D1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110613</xdr:rowOff>
    </xdr:from>
    <xdr:to>
      <xdr:col>2</xdr:col>
      <xdr:colOff>215081</xdr:colOff>
      <xdr:row>13</xdr:row>
      <xdr:rowOff>10242</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72A5E9AE-99F5-F6FC-4D55-1D51DB968D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31823"/>
              <a:ext cx="1444113" cy="137446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79068</xdr:colOff>
      <xdr:row>20</xdr:row>
      <xdr:rowOff>28678</xdr:rowOff>
    </xdr:from>
    <xdr:to>
      <xdr:col>2</xdr:col>
      <xdr:colOff>204839</xdr:colOff>
      <xdr:row>33</xdr:row>
      <xdr:rowOff>156190</xdr:rowOff>
    </xdr:to>
    <mc:AlternateContent xmlns:mc="http://schemas.openxmlformats.org/markup-compatibility/2006" xmlns:a14="http://schemas.microsoft.com/office/drawing/2010/main">
      <mc:Choice Requires="a14">
        <xdr:graphicFrame macro="">
          <xdr:nvGraphicFramePr>
            <xdr:cNvPr id="11" name="Age Brackets">
              <a:extLst>
                <a:ext uri="{FF2B5EF4-FFF2-40B4-BE49-F238E27FC236}">
                  <a16:creationId xmlns:a16="http://schemas.microsoft.com/office/drawing/2014/main" id="{3EEC371F-E34C-60A4-8516-59BAC0568D0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79068" y="4115210"/>
              <a:ext cx="1354803"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11881</xdr:colOff>
      <xdr:row>5</xdr:row>
      <xdr:rowOff>156087</xdr:rowOff>
    </xdr:from>
    <xdr:to>
      <xdr:col>15</xdr:col>
      <xdr:colOff>168</xdr:colOff>
      <xdr:row>19</xdr:row>
      <xdr:rowOff>99245</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88DB57BD-5F5D-6CEF-D383-3BBF17FB52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05752" y="1477297"/>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17001</xdr:colOff>
      <xdr:row>19</xdr:row>
      <xdr:rowOff>150967</xdr:rowOff>
    </xdr:from>
    <xdr:to>
      <xdr:col>15</xdr:col>
      <xdr:colOff>2253</xdr:colOff>
      <xdr:row>33</xdr:row>
      <xdr:rowOff>94124</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5B3F4ADF-1279-AB36-455F-333AE9EFBD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10872" y="4053144"/>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zussah mmabun veronica" refreshedDate="44975.908535995368" createdVersion="8" refreshedVersion="8" minRefreshableVersion="3" recordCount="1000" xr:uid="{CE6ECA9A-AEB6-45C9-849E-911B88B08D6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47011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zussah mmabun veronica" refreshedDate="44975.908536342591" createdVersion="8" refreshedVersion="8" minRefreshableVersion="3" recordCount="1000" xr:uid="{1C5CF52D-F9FC-4F66-AFA8-534DA2D4D5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20969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D1C35-EA11-4628-A91C-AAC545650C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89" firstHeaderRow="1" firstDataRow="2" firstDataCol="1"/>
  <pivotFields count="14">
    <pivotField showAll="0"/>
    <pivotField showAll="0">
      <items count="3">
        <item h="1" x="0"/>
        <item x="1"/>
        <item t="default"/>
      </items>
    </pivotField>
    <pivotField showAll="0"/>
    <pivotField numFmtId="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86367-6E65-491C-84C8-C2FC4B3DAF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6C509-44E7-4D59-B1CF-13C10385C8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733A49-1EF7-4008-8EEC-807BFDC2EEA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0"/>
          </reference>
        </references>
      </pivotArea>
    </format>
    <format dxfId="0">
      <pivotArea collapsedLevelsAreSubtotals="1" fieldPosition="0">
        <references count="1">
          <reference field="2" count="0"/>
        </references>
      </pivotArea>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A28171-BDDE-4CE3-96D2-BA2D7ECD75D6}" sourceName="Marital Status">
  <pivotTables>
    <pivotTable tabId="3" name="PivotTable1"/>
  </pivotTables>
  <data>
    <tabular pivotCacheId="520969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18FAC79-A3F9-4CFD-A5A9-EB3D12BFAFDA}" sourceName="Age Brackets">
  <pivotTables>
    <pivotTable tabId="3" name="PivotTable4"/>
    <pivotTable tabId="3" name="PivotTable3"/>
    <pivotTable tabId="3" name="PivotTable5"/>
  </pivotTables>
  <data>
    <tabular pivotCacheId="145470117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18B1EC-99B2-47D3-A305-2F48C07EB15E}" sourceName="Education">
  <pivotTables>
    <pivotTable tabId="3" name="PivotTable4"/>
    <pivotTable tabId="3" name="PivotTable3"/>
    <pivotTable tabId="3" name="PivotTable5"/>
  </pivotTables>
  <data>
    <tabular pivotCacheId="1454701178">
      <items count="5">
        <i x="0"/>
        <i x="4"/>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31458D-BC37-4C87-9C3B-6EABB64C1CE7}" sourceName="Region">
  <pivotTables>
    <pivotTable tabId="3" name="PivotTable4"/>
    <pivotTable tabId="3" name="PivotTable3"/>
    <pivotTable tabId="3" name="PivotTable5"/>
  </pivotTables>
  <data>
    <tabular pivotCacheId="1454701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104A20-6183-48C1-93C0-64C8512EF329}" cache="Slicer_Marital_Status" caption="Marital Status" rowHeight="241300"/>
  <slicer name="Age Brackets" xr10:uid="{B332D646-EB26-4F0F-8DE3-50C6B0F01D7B}" cache="Slicer_Age_Brackets" caption="Age Brackets" rowHeight="241300"/>
  <slicer name="Education" xr10:uid="{D3EECAEE-F4D8-43CA-9AF0-3D4EBA892781}" cache="Slicer_Education" caption="Education" rowHeight="241300"/>
  <slicer name="Region" xr10:uid="{A4E9C62B-D638-4E42-AB8A-DA8C7CB81CB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290D0E-EE5B-472A-B8C4-F8CCB32EEEDD}" name="Table1" displayName="Table1" ref="A1:N1001" totalsRowShown="0">
  <autoFilter ref="A1:N1001" xr:uid="{00290D0E-EE5B-472A-B8C4-F8CCB32EEEDD}"/>
  <tableColumns count="14">
    <tableColumn id="1" xr3:uid="{5F9B72C6-7BB0-4277-B235-3423FC7ED816}" name="ID"/>
    <tableColumn id="2" xr3:uid="{C0096903-E934-480B-8C9C-A9E7AABB498D}" name="Marital Status"/>
    <tableColumn id="3" xr3:uid="{D7D8202C-0E8D-4D20-A724-72742CD6A4F1}" name="Gender"/>
    <tableColumn id="4" xr3:uid="{383A5851-5FA5-4689-85C5-BF99B78C767B}" name="Income" dataDxfId="4" dataCellStyle="Currency"/>
    <tableColumn id="5" xr3:uid="{1584051C-8167-4D1D-9E50-5BF5A2594BAF}" name="Children"/>
    <tableColumn id="6" xr3:uid="{B2369D91-B0AE-4655-9B50-335BE1D67759}" name="Education"/>
    <tableColumn id="7" xr3:uid="{50809EC2-3A58-4639-AA48-8BDB7A3492E1}" name="Occupation"/>
    <tableColumn id="8" xr3:uid="{0C13BB88-8A49-41B1-B78E-712BDB48EE68}" name="Home Owner"/>
    <tableColumn id="9" xr3:uid="{7BC9B764-1736-424B-89D3-377BCA307A0E}" name="Cars"/>
    <tableColumn id="10" xr3:uid="{FE57D8E1-B41B-4E0C-A92C-428CAC8FB4B9}" name="Commute Distance"/>
    <tableColumn id="11" xr3:uid="{AED39F21-A841-4FB2-B636-859BE1AF3AB5}" name="Region"/>
    <tableColumn id="12" xr3:uid="{25AE1048-DE0B-4F1E-953D-81F09E3A33F2}" name="Age"/>
    <tableColumn id="13" xr3:uid="{16EC46C2-8F85-4EAD-8FE1-D60E1BBA4F93}" name="Age Brackets">
      <calculatedColumnFormula>IF(L2&gt;54,"Old",IF(L2&gt;=31,"Middle Age",IF(L2&lt;31,"Adolescent")))</calculatedColumnFormula>
    </tableColumn>
    <tableColumn id="14" xr3:uid="{8C7F681C-FE1E-4396-8CD9-264CD6858D1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AF84-CB23-418C-9A3A-C7E9AFD83361}">
  <dimension ref="A1:N1001"/>
  <sheetViews>
    <sheetView topLeftCell="E978" zoomScale="84" workbookViewId="0">
      <selection activeCell="E2" sqref="A2:N1001"/>
    </sheetView>
  </sheetViews>
  <sheetFormatPr defaultRowHeight="14.5" x14ac:dyDescent="0.35"/>
  <cols>
    <col min="1" max="1" width="12.36328125" customWidth="1"/>
    <col min="2" max="2" width="19" customWidth="1"/>
    <col min="3" max="3" width="9.26953125" bestFit="1" customWidth="1"/>
    <col min="4" max="4" width="15.26953125" style="3" bestFit="1" customWidth="1"/>
    <col min="5" max="5" width="11.453125" customWidth="1"/>
    <col min="6" max="6" width="19.7265625" customWidth="1"/>
    <col min="7" max="7" width="15.7265625" customWidth="1"/>
    <col min="8" max="8" width="14.1796875" bestFit="1" customWidth="1"/>
    <col min="9" max="9" width="8.36328125" customWidth="1"/>
    <col min="10" max="10" width="21.453125" customWidth="1"/>
    <col min="11" max="11" width="13" bestFit="1" customWidth="1"/>
    <col min="12" max="12" width="10.08984375" customWidth="1"/>
    <col min="13" max="13" width="15" customWidth="1"/>
    <col min="14" max="14" width="15.9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15</v>
      </c>
      <c r="G2" t="s">
        <v>16</v>
      </c>
      <c r="H2" t="s">
        <v>17</v>
      </c>
      <c r="I2">
        <v>0</v>
      </c>
      <c r="J2" t="s">
        <v>18</v>
      </c>
      <c r="K2" t="s">
        <v>19</v>
      </c>
      <c r="L2">
        <v>42</v>
      </c>
      <c r="M2" t="str">
        <f>IF(L2&gt;54,"Old",IF(L2&gt;=31,"Middle Age",IF(L2&lt;31,"Adolescent")))</f>
        <v>Middle Age</v>
      </c>
      <c r="N2" t="s">
        <v>20</v>
      </c>
    </row>
    <row r="3" spans="1:14" x14ac:dyDescent="0.35">
      <c r="A3">
        <v>24107</v>
      </c>
      <c r="B3" t="s">
        <v>36</v>
      </c>
      <c r="C3" t="s">
        <v>38</v>
      </c>
      <c r="D3" s="3">
        <v>30000</v>
      </c>
      <c r="E3">
        <v>3</v>
      </c>
      <c r="F3" t="s">
        <v>21</v>
      </c>
      <c r="G3" t="s">
        <v>22</v>
      </c>
      <c r="H3" t="s">
        <v>17</v>
      </c>
      <c r="I3">
        <v>1</v>
      </c>
      <c r="J3" t="s">
        <v>18</v>
      </c>
      <c r="K3" t="s">
        <v>19</v>
      </c>
      <c r="L3">
        <v>43</v>
      </c>
      <c r="M3" t="str">
        <f t="shared" ref="M3:M66" si="0">IF(L3&gt;54,"Old",IF(L3&gt;=31,"Middle Age",IF(L3&lt;31,"Adolescent")))</f>
        <v>Middle Age</v>
      </c>
      <c r="N3" t="s">
        <v>20</v>
      </c>
    </row>
    <row r="4" spans="1:14" x14ac:dyDescent="0.35">
      <c r="A4">
        <v>14177</v>
      </c>
      <c r="B4" t="s">
        <v>36</v>
      </c>
      <c r="C4" t="s">
        <v>38</v>
      </c>
      <c r="D4" s="3">
        <v>80000</v>
      </c>
      <c r="E4">
        <v>5</v>
      </c>
      <c r="F4" t="s">
        <v>21</v>
      </c>
      <c r="G4" t="s">
        <v>23</v>
      </c>
      <c r="H4" t="s">
        <v>20</v>
      </c>
      <c r="I4">
        <v>2</v>
      </c>
      <c r="J4" t="s">
        <v>24</v>
      </c>
      <c r="K4" t="s">
        <v>19</v>
      </c>
      <c r="L4">
        <v>60</v>
      </c>
      <c r="M4" t="str">
        <f t="shared" si="0"/>
        <v>Old</v>
      </c>
      <c r="N4" t="s">
        <v>20</v>
      </c>
    </row>
    <row r="5" spans="1:14" x14ac:dyDescent="0.35">
      <c r="A5">
        <v>24381</v>
      </c>
      <c r="B5" t="s">
        <v>37</v>
      </c>
      <c r="C5" t="s">
        <v>38</v>
      </c>
      <c r="D5" s="3">
        <v>70000</v>
      </c>
      <c r="E5">
        <v>0</v>
      </c>
      <c r="F5" t="s">
        <v>15</v>
      </c>
      <c r="G5" t="s">
        <v>23</v>
      </c>
      <c r="H5" t="s">
        <v>17</v>
      </c>
      <c r="I5">
        <v>1</v>
      </c>
      <c r="J5" t="s">
        <v>26</v>
      </c>
      <c r="K5" t="s">
        <v>27</v>
      </c>
      <c r="L5">
        <v>41</v>
      </c>
      <c r="M5" t="str">
        <f t="shared" si="0"/>
        <v>Middle Age</v>
      </c>
      <c r="N5" t="s">
        <v>17</v>
      </c>
    </row>
    <row r="6" spans="1:14" x14ac:dyDescent="0.35">
      <c r="A6">
        <v>25597</v>
      </c>
      <c r="B6" t="s">
        <v>37</v>
      </c>
      <c r="C6" t="s">
        <v>38</v>
      </c>
      <c r="D6" s="3">
        <v>30000</v>
      </c>
      <c r="E6">
        <v>0</v>
      </c>
      <c r="F6" t="s">
        <v>15</v>
      </c>
      <c r="G6" t="s">
        <v>22</v>
      </c>
      <c r="H6" t="s">
        <v>20</v>
      </c>
      <c r="I6">
        <v>0</v>
      </c>
      <c r="J6" t="s">
        <v>18</v>
      </c>
      <c r="K6" t="s">
        <v>19</v>
      </c>
      <c r="L6">
        <v>36</v>
      </c>
      <c r="M6" t="str">
        <f t="shared" si="0"/>
        <v>Middle Age</v>
      </c>
      <c r="N6" t="s">
        <v>17</v>
      </c>
    </row>
    <row r="7" spans="1:14" x14ac:dyDescent="0.35">
      <c r="A7">
        <v>13507</v>
      </c>
      <c r="B7" t="s">
        <v>36</v>
      </c>
      <c r="C7" t="s">
        <v>39</v>
      </c>
      <c r="D7" s="3">
        <v>10000</v>
      </c>
      <c r="E7">
        <v>2</v>
      </c>
      <c r="F7" t="s">
        <v>21</v>
      </c>
      <c r="G7" t="s">
        <v>28</v>
      </c>
      <c r="H7" t="s">
        <v>17</v>
      </c>
      <c r="I7">
        <v>0</v>
      </c>
      <c r="J7" t="s">
        <v>29</v>
      </c>
      <c r="K7" t="s">
        <v>19</v>
      </c>
      <c r="L7">
        <v>50</v>
      </c>
      <c r="M7" t="str">
        <f t="shared" si="0"/>
        <v>Middle Age</v>
      </c>
      <c r="N7" t="s">
        <v>20</v>
      </c>
    </row>
    <row r="8" spans="1:14" x14ac:dyDescent="0.35">
      <c r="A8">
        <v>27974</v>
      </c>
      <c r="B8" t="s">
        <v>37</v>
      </c>
      <c r="C8" t="s">
        <v>38</v>
      </c>
      <c r="D8" s="3">
        <v>160000</v>
      </c>
      <c r="E8">
        <v>2</v>
      </c>
      <c r="F8" t="s">
        <v>30</v>
      </c>
      <c r="G8" t="s">
        <v>31</v>
      </c>
      <c r="H8" t="s">
        <v>17</v>
      </c>
      <c r="I8">
        <v>4</v>
      </c>
      <c r="J8" t="s">
        <v>18</v>
      </c>
      <c r="K8" t="s">
        <v>27</v>
      </c>
      <c r="L8">
        <v>33</v>
      </c>
      <c r="M8" t="str">
        <f t="shared" si="0"/>
        <v>Middle Age</v>
      </c>
      <c r="N8" t="s">
        <v>17</v>
      </c>
    </row>
    <row r="9" spans="1:14" x14ac:dyDescent="0.35">
      <c r="A9">
        <v>19364</v>
      </c>
      <c r="B9" t="s">
        <v>36</v>
      </c>
      <c r="C9" t="s">
        <v>38</v>
      </c>
      <c r="D9" s="3">
        <v>40000</v>
      </c>
      <c r="E9">
        <v>1</v>
      </c>
      <c r="F9" t="s">
        <v>15</v>
      </c>
      <c r="G9" t="s">
        <v>16</v>
      </c>
      <c r="H9" t="s">
        <v>17</v>
      </c>
      <c r="I9">
        <v>0</v>
      </c>
      <c r="J9" t="s">
        <v>18</v>
      </c>
      <c r="K9" t="s">
        <v>19</v>
      </c>
      <c r="L9">
        <v>43</v>
      </c>
      <c r="M9" t="str">
        <f t="shared" si="0"/>
        <v>Middle Age</v>
      </c>
      <c r="N9" t="s">
        <v>17</v>
      </c>
    </row>
    <row r="10" spans="1:14" x14ac:dyDescent="0.3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5">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35">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5">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5">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3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5">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3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5">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5">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5">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5">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5">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5">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5">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35">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5">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5">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3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5">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3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5">
      <c r="A67">
        <v>29337</v>
      </c>
      <c r="B67" t="s">
        <v>37</v>
      </c>
      <c r="C67" t="s">
        <v>38</v>
      </c>
      <c r="D67" s="3">
        <v>30000</v>
      </c>
      <c r="E67">
        <v>2</v>
      </c>
      <c r="F67" t="s">
        <v>21</v>
      </c>
      <c r="G67" t="s">
        <v>22</v>
      </c>
      <c r="H67" t="s">
        <v>17</v>
      </c>
      <c r="I67">
        <v>2</v>
      </c>
      <c r="J67" t="s">
        <v>26</v>
      </c>
      <c r="K67" t="s">
        <v>27</v>
      </c>
      <c r="L67">
        <v>68</v>
      </c>
      <c r="M67" t="str">
        <f t="shared" ref="M67:M130" si="1">IF(L67&gt;54,"Old",IF(L67&gt;=31,"Middle Age",IF(L67&lt;31,"Adolescent")))</f>
        <v>Old</v>
      </c>
      <c r="N67" t="s">
        <v>20</v>
      </c>
    </row>
    <row r="68" spans="1:14" x14ac:dyDescent="0.3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5">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5">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5">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3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5">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5">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35">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3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38</v>
      </c>
      <c r="D131" s="3">
        <v>10000</v>
      </c>
      <c r="E131">
        <v>3</v>
      </c>
      <c r="F131" t="s">
        <v>30</v>
      </c>
      <c r="G131" t="s">
        <v>28</v>
      </c>
      <c r="H131" t="s">
        <v>17</v>
      </c>
      <c r="I131">
        <v>1</v>
      </c>
      <c r="J131" t="s">
        <v>18</v>
      </c>
      <c r="K131" t="s">
        <v>19</v>
      </c>
      <c r="L131">
        <v>39</v>
      </c>
      <c r="M131" t="str">
        <f t="shared" ref="M131:M194" si="2">IF(L131&gt;54,"Old",IF(L131&gt;=31,"Middle Age",IF(L131&lt;31,"Adolescent")))</f>
        <v>Middle Age</v>
      </c>
      <c r="N131" t="s">
        <v>17</v>
      </c>
    </row>
    <row r="132" spans="1:14" x14ac:dyDescent="0.3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39</v>
      </c>
      <c r="D195" s="3">
        <v>70000</v>
      </c>
      <c r="E195">
        <v>5</v>
      </c>
      <c r="F195" t="s">
        <v>15</v>
      </c>
      <c r="G195" t="s">
        <v>23</v>
      </c>
      <c r="H195" t="s">
        <v>17</v>
      </c>
      <c r="I195">
        <v>4</v>
      </c>
      <c r="J195" t="s">
        <v>46</v>
      </c>
      <c r="K195" t="s">
        <v>27</v>
      </c>
      <c r="L195">
        <v>41</v>
      </c>
      <c r="M195" t="str">
        <f t="shared" ref="M195:M258" si="3">IF(L195&gt;54,"Old",IF(L195&gt;=31,"Middle Age",IF(L195&lt;31,"Adolescent")))</f>
        <v>Middle Age</v>
      </c>
      <c r="N195" t="s">
        <v>20</v>
      </c>
    </row>
    <row r="196" spans="1:14" x14ac:dyDescent="0.3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39</v>
      </c>
      <c r="D259" s="3">
        <v>50000</v>
      </c>
      <c r="E259">
        <v>0</v>
      </c>
      <c r="F259" t="s">
        <v>34</v>
      </c>
      <c r="G259" t="s">
        <v>16</v>
      </c>
      <c r="H259" t="s">
        <v>17</v>
      </c>
      <c r="I259">
        <v>0</v>
      </c>
      <c r="J259" t="s">
        <v>18</v>
      </c>
      <c r="K259" t="s">
        <v>19</v>
      </c>
      <c r="L259">
        <v>36</v>
      </c>
      <c r="M259" t="str">
        <f t="shared" ref="M259:M322" si="4">IF(L259&gt;54,"Old",IF(L259&gt;=31,"Middle Age",IF(L259&lt;31,"Adolescent")))</f>
        <v>Middle Age</v>
      </c>
      <c r="N259" t="s">
        <v>17</v>
      </c>
    </row>
    <row r="260" spans="1:14" x14ac:dyDescent="0.35">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39</v>
      </c>
      <c r="D323" s="3">
        <v>160000</v>
      </c>
      <c r="E323">
        <v>0</v>
      </c>
      <c r="F323" t="s">
        <v>34</v>
      </c>
      <c r="G323" t="s">
        <v>31</v>
      </c>
      <c r="H323" t="s">
        <v>20</v>
      </c>
      <c r="I323">
        <v>3</v>
      </c>
      <c r="J323" t="s">
        <v>18</v>
      </c>
      <c r="K323" t="s">
        <v>27</v>
      </c>
      <c r="L323">
        <v>47</v>
      </c>
      <c r="M323" t="str">
        <f t="shared" ref="M323:M386" si="5">IF(L323&gt;54,"Old",IF(L323&gt;=31,"Middle Age",IF(L323&lt;31,"Adolescent")))</f>
        <v>Middle Age</v>
      </c>
      <c r="N323" t="s">
        <v>17</v>
      </c>
    </row>
    <row r="324" spans="1:14" x14ac:dyDescent="0.3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38</v>
      </c>
      <c r="D387" s="3">
        <v>30000</v>
      </c>
      <c r="E387">
        <v>3</v>
      </c>
      <c r="F387" t="s">
        <v>21</v>
      </c>
      <c r="G387" t="s">
        <v>22</v>
      </c>
      <c r="H387" t="s">
        <v>17</v>
      </c>
      <c r="I387">
        <v>0</v>
      </c>
      <c r="J387" t="s">
        <v>18</v>
      </c>
      <c r="K387" t="s">
        <v>19</v>
      </c>
      <c r="L387">
        <v>43</v>
      </c>
      <c r="M387" t="str">
        <f t="shared" ref="M387:M450" si="6">IF(L387&gt;54,"Old",IF(L387&gt;=31,"Middle Age",IF(L387&lt;31,"Adolescent")))</f>
        <v>Middle Age</v>
      </c>
      <c r="N387" t="s">
        <v>20</v>
      </c>
    </row>
    <row r="388" spans="1:14" x14ac:dyDescent="0.35">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39</v>
      </c>
      <c r="D451" s="3">
        <v>40000</v>
      </c>
      <c r="E451">
        <v>1</v>
      </c>
      <c r="F451" t="s">
        <v>15</v>
      </c>
      <c r="G451" t="s">
        <v>16</v>
      </c>
      <c r="H451" t="s">
        <v>17</v>
      </c>
      <c r="I451">
        <v>0</v>
      </c>
      <c r="J451" t="s">
        <v>18</v>
      </c>
      <c r="K451" t="s">
        <v>19</v>
      </c>
      <c r="L451">
        <v>42</v>
      </c>
      <c r="M451" t="str">
        <f t="shared" ref="M451:M514" si="7">IF(L451&gt;54,"Old",IF(L451&gt;=31,"Middle Age",IF(L451&lt;31,"Adolescent")))</f>
        <v>Middle Age</v>
      </c>
      <c r="N451" t="s">
        <v>20</v>
      </c>
    </row>
    <row r="452" spans="1:14" x14ac:dyDescent="0.3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39</v>
      </c>
      <c r="D515" s="3">
        <v>60000</v>
      </c>
      <c r="E515">
        <v>4</v>
      </c>
      <c r="F515" t="s">
        <v>34</v>
      </c>
      <c r="G515" t="s">
        <v>31</v>
      </c>
      <c r="H515" t="s">
        <v>17</v>
      </c>
      <c r="I515">
        <v>2</v>
      </c>
      <c r="J515" t="s">
        <v>46</v>
      </c>
      <c r="K515" t="s">
        <v>35</v>
      </c>
      <c r="L515">
        <v>61</v>
      </c>
      <c r="M515" t="str">
        <f t="shared" ref="M515:M578" si="8">IF(L515&gt;54,"Old",IF(L515&gt;=31,"Middle Age",IF(L515&lt;31,"Adolescent")))</f>
        <v>Old</v>
      </c>
      <c r="N515" t="s">
        <v>17</v>
      </c>
    </row>
    <row r="516" spans="1:14" x14ac:dyDescent="0.3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38</v>
      </c>
      <c r="D579" s="3">
        <v>120000</v>
      </c>
      <c r="E579">
        <v>1</v>
      </c>
      <c r="F579" t="s">
        <v>15</v>
      </c>
      <c r="G579" t="s">
        <v>31</v>
      </c>
      <c r="H579" t="s">
        <v>17</v>
      </c>
      <c r="I579">
        <v>4</v>
      </c>
      <c r="J579" t="s">
        <v>18</v>
      </c>
      <c r="K579" t="s">
        <v>35</v>
      </c>
      <c r="L579">
        <v>38</v>
      </c>
      <c r="M579" t="str">
        <f t="shared" ref="M579:M642" si="9">IF(L579&gt;54,"Old",IF(L579&gt;=31,"Middle Age",IF(L579&lt;31,"Adolescent")))</f>
        <v>Middle Age</v>
      </c>
      <c r="N579" t="s">
        <v>20</v>
      </c>
    </row>
    <row r="580" spans="1:14" x14ac:dyDescent="0.3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38</v>
      </c>
      <c r="D643" s="3">
        <v>50000</v>
      </c>
      <c r="E643">
        <v>4</v>
      </c>
      <c r="F643" t="s">
        <v>15</v>
      </c>
      <c r="G643" t="s">
        <v>31</v>
      </c>
      <c r="H643" t="s">
        <v>17</v>
      </c>
      <c r="I643">
        <v>2</v>
      </c>
      <c r="J643" t="s">
        <v>46</v>
      </c>
      <c r="K643" t="s">
        <v>35</v>
      </c>
      <c r="L643">
        <v>64</v>
      </c>
      <c r="M643" t="str">
        <f t="shared" ref="M643:M706" si="10">IF(L643&gt;54,"Old",IF(L643&gt;=31,"Middle Age",IF(L643&lt;31,"Adolescent")))</f>
        <v>Old</v>
      </c>
      <c r="N643" t="s">
        <v>20</v>
      </c>
    </row>
    <row r="644" spans="1:14" x14ac:dyDescent="0.3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39</v>
      </c>
      <c r="D707" s="3">
        <v>70000</v>
      </c>
      <c r="E707">
        <v>4</v>
      </c>
      <c r="F707" t="s">
        <v>15</v>
      </c>
      <c r="G707" t="s">
        <v>31</v>
      </c>
      <c r="H707" t="s">
        <v>17</v>
      </c>
      <c r="I707">
        <v>1</v>
      </c>
      <c r="J707" t="s">
        <v>46</v>
      </c>
      <c r="K707" t="s">
        <v>35</v>
      </c>
      <c r="L707">
        <v>59</v>
      </c>
      <c r="M707" t="str">
        <f t="shared" ref="M707:M770" si="11">IF(L707&gt;54,"Old",IF(L707&gt;=31,"Middle Age",IF(L707&lt;31,"Adolescent")))</f>
        <v>Old</v>
      </c>
      <c r="N707" t="s">
        <v>20</v>
      </c>
    </row>
    <row r="708" spans="1:14" x14ac:dyDescent="0.3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39</v>
      </c>
      <c r="D771" s="3">
        <v>100000</v>
      </c>
      <c r="E771">
        <v>4</v>
      </c>
      <c r="F771" t="s">
        <v>15</v>
      </c>
      <c r="G771" t="s">
        <v>31</v>
      </c>
      <c r="H771" t="s">
        <v>17</v>
      </c>
      <c r="I771">
        <v>4</v>
      </c>
      <c r="J771" t="s">
        <v>18</v>
      </c>
      <c r="K771" t="s">
        <v>35</v>
      </c>
      <c r="L771">
        <v>40</v>
      </c>
      <c r="M771" t="str">
        <f t="shared" ref="M771:M834" si="12">IF(L771&gt;54,"Old",IF(L771&gt;=31,"Middle Age",IF(L771&lt;31,"Adolescent")))</f>
        <v>Middle Age</v>
      </c>
      <c r="N771" t="s">
        <v>20</v>
      </c>
    </row>
    <row r="772" spans="1:14" x14ac:dyDescent="0.35">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39</v>
      </c>
      <c r="D835" s="3">
        <v>70000</v>
      </c>
      <c r="E835">
        <v>0</v>
      </c>
      <c r="F835" t="s">
        <v>15</v>
      </c>
      <c r="G835" t="s">
        <v>23</v>
      </c>
      <c r="H835" t="s">
        <v>20</v>
      </c>
      <c r="I835">
        <v>1</v>
      </c>
      <c r="J835" t="s">
        <v>18</v>
      </c>
      <c r="K835" t="s">
        <v>35</v>
      </c>
      <c r="L835">
        <v>37</v>
      </c>
      <c r="M835" t="str">
        <f t="shared" ref="M835:M898" si="13">IF(L835&gt;54,"Old",IF(L835&gt;=31,"Middle Age",IF(L835&lt;31,"Adolescent")))</f>
        <v>Middle Age</v>
      </c>
      <c r="N835" t="s">
        <v>17</v>
      </c>
    </row>
    <row r="836" spans="1:14" x14ac:dyDescent="0.35">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38</v>
      </c>
      <c r="D899" s="3">
        <v>30000</v>
      </c>
      <c r="E899">
        <v>0</v>
      </c>
      <c r="F899" t="s">
        <v>32</v>
      </c>
      <c r="G899" t="s">
        <v>22</v>
      </c>
      <c r="H899" t="s">
        <v>20</v>
      </c>
      <c r="I899">
        <v>2</v>
      </c>
      <c r="J899" t="s">
        <v>18</v>
      </c>
      <c r="K899" t="s">
        <v>35</v>
      </c>
      <c r="L899">
        <v>28</v>
      </c>
      <c r="M899" t="str">
        <f t="shared" ref="M899:M962" si="14">IF(L899&gt;54,"Old",IF(L899&gt;=31,"Middle Age",IF(L899&lt;31,"Adolescent")))</f>
        <v>Adolescent</v>
      </c>
      <c r="N899" t="s">
        <v>20</v>
      </c>
    </row>
    <row r="900" spans="1:14" x14ac:dyDescent="0.35">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39</v>
      </c>
      <c r="D963" s="3">
        <v>120000</v>
      </c>
      <c r="E963">
        <v>2</v>
      </c>
      <c r="F963" t="s">
        <v>15</v>
      </c>
      <c r="G963" t="s">
        <v>31</v>
      </c>
      <c r="H963" t="s">
        <v>17</v>
      </c>
      <c r="I963">
        <v>3</v>
      </c>
      <c r="J963" t="s">
        <v>26</v>
      </c>
      <c r="K963" t="s">
        <v>35</v>
      </c>
      <c r="L963">
        <v>62</v>
      </c>
      <c r="M963" t="str">
        <f t="shared" ref="M963:M1001" si="15">IF(L963&gt;54,"Old",IF(L963&gt;=31,"Middle Age",IF(L963&lt;31,"Adolescent")))</f>
        <v>Old</v>
      </c>
      <c r="N963" t="s">
        <v>20</v>
      </c>
    </row>
    <row r="964" spans="1:14" x14ac:dyDescent="0.35">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B7EB5-9901-4287-9BD2-2A26CA7A5465}">
  <dimension ref="A1:D89"/>
  <sheetViews>
    <sheetView zoomScale="43" workbookViewId="0">
      <selection activeCell="F16" sqref="F16"/>
    </sheetView>
  </sheetViews>
  <sheetFormatPr defaultRowHeight="14.5" x14ac:dyDescent="0.35"/>
  <cols>
    <col min="1" max="1" width="21.54296875" bestFit="1" customWidth="1"/>
    <col min="2" max="2" width="16.6328125" bestFit="1" customWidth="1"/>
    <col min="3" max="3" width="17.26953125" customWidth="1"/>
    <col min="4" max="4" width="10.7265625" bestFit="1" customWidth="1"/>
  </cols>
  <sheetData>
    <row r="1" spans="1:4" x14ac:dyDescent="0.35">
      <c r="A1" s="4" t="s">
        <v>43</v>
      </c>
      <c r="B1" s="4" t="s">
        <v>44</v>
      </c>
    </row>
    <row r="2" spans="1:4" x14ac:dyDescent="0.35">
      <c r="A2" s="4" t="s">
        <v>41</v>
      </c>
      <c r="B2" t="s">
        <v>20</v>
      </c>
      <c r="C2" t="s">
        <v>17</v>
      </c>
      <c r="D2" t="s">
        <v>42</v>
      </c>
    </row>
    <row r="3" spans="1:4" x14ac:dyDescent="0.35">
      <c r="A3" s="5" t="s">
        <v>39</v>
      </c>
      <c r="B3" s="8">
        <v>53440</v>
      </c>
      <c r="C3" s="8">
        <v>55774.058577405856</v>
      </c>
      <c r="D3" s="8">
        <v>54580.777096114522</v>
      </c>
    </row>
    <row r="4" spans="1:4" x14ac:dyDescent="0.35">
      <c r="A4" s="5" t="s">
        <v>38</v>
      </c>
      <c r="B4" s="8">
        <v>56208.178438661707</v>
      </c>
      <c r="C4" s="8">
        <v>60123.966942148763</v>
      </c>
      <c r="D4" s="8">
        <v>58062.62230919765</v>
      </c>
    </row>
    <row r="5" spans="1:4" x14ac:dyDescent="0.35">
      <c r="A5" s="5" t="s">
        <v>42</v>
      </c>
      <c r="B5" s="7">
        <v>54874.759152215796</v>
      </c>
      <c r="C5" s="6">
        <v>57962.577962577961</v>
      </c>
      <c r="D5">
        <v>56360</v>
      </c>
    </row>
    <row r="20" spans="1:4" x14ac:dyDescent="0.35">
      <c r="A20" s="4" t="s">
        <v>45</v>
      </c>
      <c r="B20" s="4" t="s">
        <v>44</v>
      </c>
    </row>
    <row r="21" spans="1:4" x14ac:dyDescent="0.35">
      <c r="A21" s="4" t="s">
        <v>41</v>
      </c>
      <c r="B21" t="s">
        <v>20</v>
      </c>
      <c r="C21" t="s">
        <v>17</v>
      </c>
      <c r="D21" t="s">
        <v>42</v>
      </c>
    </row>
    <row r="22" spans="1:4" x14ac:dyDescent="0.35">
      <c r="A22" s="5" t="s">
        <v>18</v>
      </c>
      <c r="B22">
        <v>23</v>
      </c>
      <c r="C22">
        <v>5</v>
      </c>
      <c r="D22">
        <v>28</v>
      </c>
    </row>
    <row r="23" spans="1:4" x14ac:dyDescent="0.35">
      <c r="A23" s="5" t="s">
        <v>29</v>
      </c>
      <c r="B23">
        <v>15</v>
      </c>
      <c r="C23">
        <v>4</v>
      </c>
      <c r="D23">
        <v>19</v>
      </c>
    </row>
    <row r="24" spans="1:4" x14ac:dyDescent="0.35">
      <c r="A24" s="5" t="s">
        <v>24</v>
      </c>
      <c r="B24">
        <v>1</v>
      </c>
      <c r="C24">
        <v>1</v>
      </c>
      <c r="D24">
        <v>2</v>
      </c>
    </row>
    <row r="25" spans="1:4" x14ac:dyDescent="0.35">
      <c r="A25" s="5" t="s">
        <v>26</v>
      </c>
      <c r="B25">
        <v>13</v>
      </c>
      <c r="C25">
        <v>5</v>
      </c>
      <c r="D25">
        <v>18</v>
      </c>
    </row>
    <row r="26" spans="1:4" x14ac:dyDescent="0.35">
      <c r="A26" s="5" t="s">
        <v>46</v>
      </c>
      <c r="B26">
        <v>4</v>
      </c>
      <c r="C26">
        <v>5</v>
      </c>
      <c r="D26">
        <v>9</v>
      </c>
    </row>
    <row r="27" spans="1:4" x14ac:dyDescent="0.35">
      <c r="A27" s="5" t="s">
        <v>42</v>
      </c>
      <c r="B27">
        <v>56</v>
      </c>
      <c r="C27">
        <v>20</v>
      </c>
      <c r="D27">
        <v>76</v>
      </c>
    </row>
    <row r="41" spans="1:4" x14ac:dyDescent="0.35">
      <c r="A41" s="4" t="s">
        <v>45</v>
      </c>
      <c r="B41" s="4" t="s">
        <v>44</v>
      </c>
    </row>
    <row r="42" spans="1:4" x14ac:dyDescent="0.35">
      <c r="A42" s="4" t="s">
        <v>41</v>
      </c>
      <c r="B42" t="s">
        <v>20</v>
      </c>
      <c r="C42" t="s">
        <v>17</v>
      </c>
      <c r="D42" t="s">
        <v>42</v>
      </c>
    </row>
    <row r="43" spans="1:4" x14ac:dyDescent="0.35">
      <c r="A43" s="5" t="s">
        <v>47</v>
      </c>
      <c r="B43">
        <v>12</v>
      </c>
      <c r="C43">
        <v>1</v>
      </c>
      <c r="D43">
        <v>13</v>
      </c>
    </row>
    <row r="44" spans="1:4" x14ac:dyDescent="0.35">
      <c r="A44" s="5" t="s">
        <v>48</v>
      </c>
      <c r="B44">
        <v>37</v>
      </c>
      <c r="C44">
        <v>15</v>
      </c>
      <c r="D44">
        <v>52</v>
      </c>
    </row>
    <row r="45" spans="1:4" x14ac:dyDescent="0.35">
      <c r="A45" s="5" t="s">
        <v>49</v>
      </c>
      <c r="B45">
        <v>7</v>
      </c>
      <c r="C45">
        <v>4</v>
      </c>
      <c r="D45">
        <v>11</v>
      </c>
    </row>
    <row r="46" spans="1:4" x14ac:dyDescent="0.35">
      <c r="A46" s="5" t="s">
        <v>42</v>
      </c>
      <c r="B46">
        <v>56</v>
      </c>
      <c r="C46">
        <v>20</v>
      </c>
      <c r="D46">
        <v>76</v>
      </c>
    </row>
    <row r="60" spans="1:4" x14ac:dyDescent="0.35">
      <c r="A60" s="4" t="s">
        <v>45</v>
      </c>
      <c r="B60" s="4" t="s">
        <v>44</v>
      </c>
    </row>
    <row r="61" spans="1:4" x14ac:dyDescent="0.35">
      <c r="A61" s="4" t="s">
        <v>41</v>
      </c>
      <c r="B61" t="s">
        <v>20</v>
      </c>
      <c r="C61" t="s">
        <v>17</v>
      </c>
      <c r="D61" t="s">
        <v>42</v>
      </c>
    </row>
    <row r="62" spans="1:4" x14ac:dyDescent="0.35">
      <c r="A62" s="5">
        <v>25</v>
      </c>
      <c r="B62">
        <v>1</v>
      </c>
      <c r="D62">
        <v>1</v>
      </c>
    </row>
    <row r="63" spans="1:4" x14ac:dyDescent="0.35">
      <c r="A63" s="5">
        <v>26</v>
      </c>
      <c r="B63">
        <v>3</v>
      </c>
      <c r="C63">
        <v>1</v>
      </c>
      <c r="D63">
        <v>4</v>
      </c>
    </row>
    <row r="64" spans="1:4" x14ac:dyDescent="0.35">
      <c r="A64" s="5">
        <v>27</v>
      </c>
      <c r="B64">
        <v>2</v>
      </c>
      <c r="D64">
        <v>2</v>
      </c>
    </row>
    <row r="65" spans="1:4" x14ac:dyDescent="0.35">
      <c r="A65" s="5">
        <v>28</v>
      </c>
      <c r="B65">
        <v>3</v>
      </c>
      <c r="D65">
        <v>3</v>
      </c>
    </row>
    <row r="66" spans="1:4" x14ac:dyDescent="0.35">
      <c r="A66" s="5">
        <v>29</v>
      </c>
      <c r="B66">
        <v>1</v>
      </c>
      <c r="D66">
        <v>1</v>
      </c>
    </row>
    <row r="67" spans="1:4" x14ac:dyDescent="0.35">
      <c r="A67" s="5">
        <v>30</v>
      </c>
      <c r="B67">
        <v>2</v>
      </c>
      <c r="D67">
        <v>2</v>
      </c>
    </row>
    <row r="68" spans="1:4" x14ac:dyDescent="0.35">
      <c r="A68" s="5">
        <v>31</v>
      </c>
      <c r="C68">
        <v>1</v>
      </c>
      <c r="D68">
        <v>1</v>
      </c>
    </row>
    <row r="69" spans="1:4" x14ac:dyDescent="0.35">
      <c r="A69" s="5">
        <v>32</v>
      </c>
      <c r="B69">
        <v>5</v>
      </c>
      <c r="C69">
        <v>2</v>
      </c>
      <c r="D69">
        <v>7</v>
      </c>
    </row>
    <row r="70" spans="1:4" x14ac:dyDescent="0.35">
      <c r="A70" s="5">
        <v>33</v>
      </c>
      <c r="B70">
        <v>2</v>
      </c>
      <c r="D70">
        <v>2</v>
      </c>
    </row>
    <row r="71" spans="1:4" x14ac:dyDescent="0.35">
      <c r="A71" s="5">
        <v>34</v>
      </c>
      <c r="B71">
        <v>3</v>
      </c>
      <c r="C71">
        <v>2</v>
      </c>
      <c r="D71">
        <v>5</v>
      </c>
    </row>
    <row r="72" spans="1:4" x14ac:dyDescent="0.35">
      <c r="A72" s="5">
        <v>35</v>
      </c>
      <c r="B72">
        <v>3</v>
      </c>
      <c r="C72">
        <v>1</v>
      </c>
      <c r="D72">
        <v>4</v>
      </c>
    </row>
    <row r="73" spans="1:4" x14ac:dyDescent="0.35">
      <c r="A73" s="5">
        <v>36</v>
      </c>
      <c r="C73">
        <v>1</v>
      </c>
      <c r="D73">
        <v>1</v>
      </c>
    </row>
    <row r="74" spans="1:4" x14ac:dyDescent="0.35">
      <c r="A74" s="5">
        <v>40</v>
      </c>
      <c r="B74">
        <v>1</v>
      </c>
      <c r="C74">
        <v>2</v>
      </c>
      <c r="D74">
        <v>3</v>
      </c>
    </row>
    <row r="75" spans="1:4" x14ac:dyDescent="0.35">
      <c r="A75" s="5">
        <v>41</v>
      </c>
      <c r="B75">
        <v>1</v>
      </c>
      <c r="C75">
        <v>2</v>
      </c>
      <c r="D75">
        <v>3</v>
      </c>
    </row>
    <row r="76" spans="1:4" x14ac:dyDescent="0.35">
      <c r="A76" s="5">
        <v>43</v>
      </c>
      <c r="B76">
        <v>3</v>
      </c>
      <c r="D76">
        <v>3</v>
      </c>
    </row>
    <row r="77" spans="1:4" x14ac:dyDescent="0.35">
      <c r="A77" s="5">
        <v>48</v>
      </c>
      <c r="B77">
        <v>2</v>
      </c>
      <c r="D77">
        <v>2</v>
      </c>
    </row>
    <row r="78" spans="1:4" x14ac:dyDescent="0.35">
      <c r="A78" s="5">
        <v>49</v>
      </c>
      <c r="B78">
        <v>6</v>
      </c>
      <c r="D78">
        <v>6</v>
      </c>
    </row>
    <row r="79" spans="1:4" x14ac:dyDescent="0.35">
      <c r="A79" s="5">
        <v>50</v>
      </c>
      <c r="B79">
        <v>4</v>
      </c>
      <c r="D79">
        <v>4</v>
      </c>
    </row>
    <row r="80" spans="1:4" x14ac:dyDescent="0.35">
      <c r="A80" s="5">
        <v>51</v>
      </c>
      <c r="B80">
        <v>1</v>
      </c>
      <c r="D80">
        <v>1</v>
      </c>
    </row>
    <row r="81" spans="1:4" x14ac:dyDescent="0.35">
      <c r="A81" s="5">
        <v>52</v>
      </c>
      <c r="B81">
        <v>3</v>
      </c>
      <c r="C81">
        <v>3</v>
      </c>
      <c r="D81">
        <v>6</v>
      </c>
    </row>
    <row r="82" spans="1:4" x14ac:dyDescent="0.35">
      <c r="A82" s="5">
        <v>53</v>
      </c>
      <c r="B82">
        <v>1</v>
      </c>
      <c r="D82">
        <v>1</v>
      </c>
    </row>
    <row r="83" spans="1:4" x14ac:dyDescent="0.35">
      <c r="A83" s="5">
        <v>54</v>
      </c>
      <c r="B83">
        <v>2</v>
      </c>
      <c r="C83">
        <v>1</v>
      </c>
      <c r="D83">
        <v>3</v>
      </c>
    </row>
    <row r="84" spans="1:4" x14ac:dyDescent="0.35">
      <c r="A84" s="5">
        <v>55</v>
      </c>
      <c r="B84">
        <v>1</v>
      </c>
      <c r="C84">
        <v>2</v>
      </c>
      <c r="D84">
        <v>3</v>
      </c>
    </row>
    <row r="85" spans="1:4" x14ac:dyDescent="0.35">
      <c r="A85" s="5">
        <v>57</v>
      </c>
      <c r="B85">
        <v>1</v>
      </c>
      <c r="D85">
        <v>1</v>
      </c>
    </row>
    <row r="86" spans="1:4" x14ac:dyDescent="0.35">
      <c r="A86" s="5">
        <v>58</v>
      </c>
      <c r="B86">
        <v>4</v>
      </c>
      <c r="D86">
        <v>4</v>
      </c>
    </row>
    <row r="87" spans="1:4" x14ac:dyDescent="0.35">
      <c r="A87" s="5">
        <v>59</v>
      </c>
      <c r="B87">
        <v>1</v>
      </c>
      <c r="C87">
        <v>1</v>
      </c>
      <c r="D87">
        <v>2</v>
      </c>
    </row>
    <row r="88" spans="1:4" x14ac:dyDescent="0.35">
      <c r="A88" s="5">
        <v>60</v>
      </c>
      <c r="C88">
        <v>1</v>
      </c>
      <c r="D88">
        <v>1</v>
      </c>
    </row>
    <row r="89" spans="1:4" x14ac:dyDescent="0.35">
      <c r="A89" s="5" t="s">
        <v>42</v>
      </c>
      <c r="B89">
        <v>56</v>
      </c>
      <c r="C89">
        <v>20</v>
      </c>
      <c r="D89">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9086-0D62-4249-9251-8C4BE59F7F6C}">
  <dimension ref="A1:R5"/>
  <sheetViews>
    <sheetView showGridLines="0" tabSelected="1" zoomScale="40" workbookViewId="0">
      <selection activeCell="O3" sqref="O3"/>
    </sheetView>
  </sheetViews>
  <sheetFormatPr defaultRowHeight="14.5" x14ac:dyDescent="0.35"/>
  <cols>
    <col min="4" max="4" width="69.1796875" bestFit="1" customWidth="1"/>
  </cols>
  <sheetData>
    <row r="1" spans="1:18" x14ac:dyDescent="0.35">
      <c r="A1" s="9"/>
      <c r="B1" s="9"/>
      <c r="C1" s="9"/>
      <c r="D1" s="9"/>
      <c r="E1" s="9"/>
      <c r="F1" s="9"/>
      <c r="G1" s="9"/>
      <c r="H1" s="9"/>
      <c r="I1" s="9"/>
      <c r="J1" s="9"/>
      <c r="K1" s="9"/>
      <c r="L1" s="9"/>
      <c r="M1" s="11"/>
      <c r="N1" s="11"/>
      <c r="O1" s="11"/>
      <c r="P1" s="11"/>
      <c r="Q1" s="11"/>
      <c r="R1" s="11"/>
    </row>
    <row r="2" spans="1:18" x14ac:dyDescent="0.35">
      <c r="A2" s="9"/>
      <c r="B2" s="9"/>
      <c r="C2" s="9"/>
      <c r="D2" s="9"/>
      <c r="E2" s="9"/>
      <c r="F2" s="9"/>
      <c r="G2" s="9"/>
      <c r="H2" s="9"/>
      <c r="I2" s="9"/>
      <c r="J2" s="9"/>
      <c r="K2" s="9"/>
      <c r="L2" s="9"/>
      <c r="M2" s="11"/>
      <c r="N2" s="11"/>
      <c r="O2" s="11"/>
      <c r="P2" s="11"/>
      <c r="Q2" s="11"/>
      <c r="R2" s="11"/>
    </row>
    <row r="3" spans="1:18" ht="46" x14ac:dyDescent="0.35">
      <c r="A3" s="9"/>
      <c r="B3" s="9"/>
      <c r="C3" s="9"/>
      <c r="D3" s="10" t="s">
        <v>50</v>
      </c>
      <c r="E3" s="9"/>
      <c r="F3" s="9"/>
      <c r="G3" s="9"/>
      <c r="H3" s="9"/>
      <c r="I3" s="9"/>
      <c r="J3" s="9"/>
      <c r="K3" s="9"/>
      <c r="L3" s="9"/>
      <c r="M3" s="11"/>
      <c r="N3" s="11"/>
      <c r="O3" s="11"/>
      <c r="P3" s="11"/>
      <c r="Q3" s="11"/>
      <c r="R3" s="11"/>
    </row>
    <row r="4" spans="1:18" x14ac:dyDescent="0.35">
      <c r="A4" s="9"/>
      <c r="B4" s="9"/>
      <c r="C4" s="9"/>
      <c r="D4" s="9"/>
      <c r="E4" s="9"/>
      <c r="F4" s="9"/>
      <c r="G4" s="9"/>
      <c r="H4" s="9"/>
      <c r="I4" s="9"/>
      <c r="J4" s="9"/>
      <c r="K4" s="9"/>
      <c r="L4" s="9"/>
      <c r="M4" s="11"/>
      <c r="N4" s="11"/>
      <c r="O4" s="11"/>
      <c r="P4" s="11"/>
      <c r="Q4" s="11"/>
      <c r="R4" s="11"/>
    </row>
    <row r="5" spans="1:18" x14ac:dyDescent="0.35">
      <c r="A5" s="9"/>
      <c r="B5" s="9"/>
      <c r="C5" s="9"/>
      <c r="D5" s="9"/>
      <c r="E5" s="9"/>
      <c r="F5" s="9"/>
      <c r="G5" s="9"/>
      <c r="H5" s="9"/>
      <c r="I5" s="9"/>
      <c r="J5" s="9"/>
      <c r="K5" s="9"/>
      <c r="L5" s="9"/>
      <c r="M5" s="11"/>
      <c r="N5" s="11"/>
      <c r="O5" s="11"/>
      <c r="P5" s="11"/>
      <c r="Q5" s="11"/>
      <c r="R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kazussah mmabun veronica</dc:creator>
  <cp:keywords/>
  <dc:description/>
  <cp:lastModifiedBy>kazussah mmabun veronica</cp:lastModifiedBy>
  <cp:revision/>
  <dcterms:created xsi:type="dcterms:W3CDTF">2022-03-18T02:50:57Z</dcterms:created>
  <dcterms:modified xsi:type="dcterms:W3CDTF">2023-02-28T14:56:04Z</dcterms:modified>
  <cp:category/>
  <cp:contentStatus/>
</cp:coreProperties>
</file>