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  <sheet state="visible" name="Сводная таблица 1" sheetId="3" r:id="rId5"/>
  </sheets>
  <definedNames>
    <definedName hidden="1" localSheetId="0" name="_xlnm._FilterDatabase">'Лист1'!$A$1:$B$1445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<sst xmlns="http://schemas.openxmlformats.org/spreadsheetml/2006/main" count="301" uniqueCount="299">
  <si>
    <t>агатовый</t>
  </si>
  <si>
    <t>цвет</t>
  </si>
  <si>
    <t>левая часть</t>
  </si>
  <si>
    <t>матово-серый        1</t>
  </si>
  <si>
    <t>аленький</t>
  </si>
  <si>
    <t>золотисто-янтарный        1</t>
  </si>
  <si>
    <t>ало-атласный</t>
  </si>
  <si>
    <t>розовато-медный        1</t>
  </si>
  <si>
    <t>алый</t>
  </si>
  <si>
    <t>аметистовый</t>
  </si>
  <si>
    <t>ярко-планшевый        1</t>
  </si>
  <si>
    <t>багровый</t>
  </si>
  <si>
    <t>эфирно-золотой        1</t>
  </si>
  <si>
    <t>багряный</t>
  </si>
  <si>
    <t>темногриво-зеленый        1</t>
  </si>
  <si>
    <t>беленький</t>
  </si>
  <si>
    <t>белесоватый</t>
  </si>
  <si>
    <t>грозно-черный        1</t>
  </si>
  <si>
    <t>плотно-белый        1</t>
  </si>
  <si>
    <t>белесый</t>
  </si>
  <si>
    <t>хрустально-синий        1</t>
  </si>
  <si>
    <t>беловатый</t>
  </si>
  <si>
    <t>белокаменный</t>
  </si>
  <si>
    <t>алмазо-рудый        1</t>
  </si>
  <si>
    <t>белоснежный</t>
  </si>
  <si>
    <t>белый</t>
  </si>
  <si>
    <t>зелено-алый        1</t>
  </si>
  <si>
    <t>бирюзово-голубой        1</t>
  </si>
  <si>
    <t>белым-белый</t>
  </si>
  <si>
    <t>бесцветный</t>
  </si>
  <si>
    <t>златисто-синий        1</t>
  </si>
  <si>
    <t>бирюзовый</t>
  </si>
  <si>
    <t>изумрудно-серый        1</t>
  </si>
  <si>
    <t>бледно-алый</t>
  </si>
  <si>
    <t>серебристо-сизый        1</t>
  </si>
  <si>
    <t>бледно-белый</t>
  </si>
  <si>
    <t>бледно-голубой</t>
  </si>
  <si>
    <t>оранжево-синий        1</t>
  </si>
  <si>
    <t>бледно-желтый</t>
  </si>
  <si>
    <t>хрупко-матовый        1</t>
  </si>
  <si>
    <t>бледно-зеленый</t>
  </si>
  <si>
    <t>бледно-золотой</t>
  </si>
  <si>
    <t>вечно-синий        1</t>
  </si>
  <si>
    <t>бледно-лазурный</t>
  </si>
  <si>
    <t>бледно-лиловый</t>
  </si>
  <si>
    <t>рдяно-огненный        1</t>
  </si>
  <si>
    <t>бледно-матовый</t>
  </si>
  <si>
    <t>пустынно-серый        1</t>
  </si>
  <si>
    <t>бледно-розовый</t>
  </si>
  <si>
    <t>пунцово-выцветший        1</t>
  </si>
  <si>
    <t>бледно-серый</t>
  </si>
  <si>
    <t>бледно-синий</t>
  </si>
  <si>
    <t>сизо-розовый        1</t>
  </si>
  <si>
    <t>бледный</t>
  </si>
  <si>
    <t>бордовый</t>
  </si>
  <si>
    <t>розовато-нежный        1</t>
  </si>
  <si>
    <t>буланый</t>
  </si>
  <si>
    <t>розовато-смуглый        1</t>
  </si>
  <si>
    <t>хаки-зеленый        1</t>
  </si>
  <si>
    <t>бурый</t>
  </si>
  <si>
    <t>воздушно-белый</t>
  </si>
  <si>
    <t>пещерно-голубой        1</t>
  </si>
  <si>
    <t>вороной</t>
  </si>
  <si>
    <t>желтовато-зеленый        1</t>
  </si>
  <si>
    <t>приторно-синий        1</t>
  </si>
  <si>
    <t>успокоительно-белый        1</t>
  </si>
  <si>
    <t>гнедой</t>
  </si>
  <si>
    <t>ало-желтый        1</t>
  </si>
  <si>
    <t>голубенький</t>
  </si>
  <si>
    <t>голубоватый</t>
  </si>
  <si>
    <t>жарко-алый        1</t>
  </si>
  <si>
    <t>голубой</t>
  </si>
  <si>
    <t>дымно-голубой</t>
  </si>
  <si>
    <t>воздушно-бледный        1</t>
  </si>
  <si>
    <t>дымчатый</t>
  </si>
  <si>
    <t>девственно-черный        1</t>
  </si>
  <si>
    <t>желтенький</t>
  </si>
  <si>
    <t>златисто-рдяный        1</t>
  </si>
  <si>
    <t>желто-красный</t>
  </si>
  <si>
    <t>желтоватый</t>
  </si>
  <si>
    <t>бледно-мглистый        1</t>
  </si>
  <si>
    <t>желтый</t>
  </si>
  <si>
    <t>сине-кровяной        1</t>
  </si>
  <si>
    <t>зелененький</t>
  </si>
  <si>
    <t>зелено-желтый</t>
  </si>
  <si>
    <t>красно-белый        1</t>
  </si>
  <si>
    <t>зелено-красный</t>
  </si>
  <si>
    <t>вечно-рдяный        1</t>
  </si>
  <si>
    <t>зелено-серый</t>
  </si>
  <si>
    <t>зелено-черный</t>
  </si>
  <si>
    <t>огненно-седой        1</t>
  </si>
  <si>
    <t>зеленоватый</t>
  </si>
  <si>
    <t>зеленый</t>
  </si>
  <si>
    <t>матово-прозрачный        1</t>
  </si>
  <si>
    <t>злато-алый</t>
  </si>
  <si>
    <t>нежно-желтый        1</t>
  </si>
  <si>
    <t>златой</t>
  </si>
  <si>
    <t>светло-пестрый        1</t>
  </si>
  <si>
    <t>златый</t>
  </si>
  <si>
    <t>золотистый</t>
  </si>
  <si>
    <t>винно-пурпурный        1</t>
  </si>
  <si>
    <t>золотой</t>
  </si>
  <si>
    <t>изумрудный</t>
  </si>
  <si>
    <t>мертвенно-белый        1</t>
  </si>
  <si>
    <t>караковый</t>
  </si>
  <si>
    <t>карий</t>
  </si>
  <si>
    <t>багрово-матовый        1</t>
  </si>
  <si>
    <t>каурый</t>
  </si>
  <si>
    <t>пунцово-золотой        1</t>
  </si>
  <si>
    <t>клетчатый</t>
  </si>
  <si>
    <t>сине-серый        1</t>
  </si>
  <si>
    <t>коричневатый</t>
  </si>
  <si>
    <t>смутно-розовый        1</t>
  </si>
  <si>
    <t>коричневый</t>
  </si>
  <si>
    <t>алмазно-лунный        1</t>
  </si>
  <si>
    <t>красненький</t>
  </si>
  <si>
    <t>красно-серый</t>
  </si>
  <si>
    <t>красноватый</t>
  </si>
  <si>
    <t>красный</t>
  </si>
  <si>
    <t>красочный</t>
  </si>
  <si>
    <t>кубовый</t>
  </si>
  <si>
    <t>лазоревый</t>
  </si>
  <si>
    <t>лазуревый</t>
  </si>
  <si>
    <t>лазурный</t>
  </si>
  <si>
    <t>лиловатый</t>
  </si>
  <si>
    <t>лиловый</t>
  </si>
  <si>
    <t>линялый</t>
  </si>
  <si>
    <t>малахитовый</t>
  </si>
  <si>
    <t>медно-красный</t>
  </si>
  <si>
    <t>молочно-белый</t>
  </si>
  <si>
    <t>муругий</t>
  </si>
  <si>
    <t>мутно-желтый</t>
  </si>
  <si>
    <t>мутно-зеленый</t>
  </si>
  <si>
    <t>мутно-серый</t>
  </si>
  <si>
    <t>мутный</t>
  </si>
  <si>
    <t>небесно-голубой</t>
  </si>
  <si>
    <t>нежно-голубой</t>
  </si>
  <si>
    <t>нежно-зеленый</t>
  </si>
  <si>
    <t>нежно-золотой</t>
  </si>
  <si>
    <t>нежно-розовый</t>
  </si>
  <si>
    <t>однотонный</t>
  </si>
  <si>
    <t>одноцветный</t>
  </si>
  <si>
    <t>опаловый</t>
  </si>
  <si>
    <t>оранжевый</t>
  </si>
  <si>
    <t>палевый</t>
  </si>
  <si>
    <t>пегий</t>
  </si>
  <si>
    <t>пестренький</t>
  </si>
  <si>
    <t>пестрый</t>
  </si>
  <si>
    <t>поблеклый</t>
  </si>
  <si>
    <t>пожелтелый</t>
  </si>
  <si>
    <t>позеленелый</t>
  </si>
  <si>
    <t>порыжелый</t>
  </si>
  <si>
    <t>поседелый</t>
  </si>
  <si>
    <t>посинелый</t>
  </si>
  <si>
    <t>почернелый</t>
  </si>
  <si>
    <t>прозрачно-голубой</t>
  </si>
  <si>
    <t>прозрачно-светлый</t>
  </si>
  <si>
    <t>прозрачно-синий</t>
  </si>
  <si>
    <t>пунцовый</t>
  </si>
  <si>
    <t>пурпурный</t>
  </si>
  <si>
    <t>пурпуровый</t>
  </si>
  <si>
    <t>пятнистый</t>
  </si>
  <si>
    <t>разноцветный</t>
  </si>
  <si>
    <t>розоватый</t>
  </si>
  <si>
    <t>розовенький</t>
  </si>
  <si>
    <t>розовый</t>
  </si>
  <si>
    <t>рудо-желтый</t>
  </si>
  <si>
    <t>рудой</t>
  </si>
  <si>
    <t>румяный</t>
  </si>
  <si>
    <t>русый</t>
  </si>
  <si>
    <t>рыжеватый</t>
  </si>
  <si>
    <t>рыженький</t>
  </si>
  <si>
    <t>рыжий</t>
  </si>
  <si>
    <t>рябоватый</t>
  </si>
  <si>
    <t>рябый</t>
  </si>
  <si>
    <t>саврасый</t>
  </si>
  <si>
    <t>самоцветный</t>
  </si>
  <si>
    <t>сафирный</t>
  </si>
  <si>
    <t>светленький</t>
  </si>
  <si>
    <t>светло-голубой</t>
  </si>
  <si>
    <t>светло-зеленый</t>
  </si>
  <si>
    <t>светло-синий</t>
  </si>
  <si>
    <t>светлый</t>
  </si>
  <si>
    <t>седенький</t>
  </si>
  <si>
    <t>седоватый</t>
  </si>
  <si>
    <t>семицветный</t>
  </si>
  <si>
    <t>серебристый</t>
  </si>
  <si>
    <t>серебряный</t>
  </si>
  <si>
    <t>серенький</t>
  </si>
  <si>
    <t>серо-голубой</t>
  </si>
  <si>
    <t>серо-зеленый</t>
  </si>
  <si>
    <t>серо-сизый</t>
  </si>
  <si>
    <t>серо-синий</t>
  </si>
  <si>
    <t>сероватый</t>
  </si>
  <si>
    <t>серый</t>
  </si>
  <si>
    <t>сивый</t>
  </si>
  <si>
    <t>сизо-черный</t>
  </si>
  <si>
    <t>сизокрылый</t>
  </si>
  <si>
    <t>сизый</t>
  </si>
  <si>
    <t>сине-зеленый</t>
  </si>
  <si>
    <t>сине-черный</t>
  </si>
  <si>
    <t>синеватый</t>
  </si>
  <si>
    <t>синенький</t>
  </si>
  <si>
    <t>синий</t>
  </si>
  <si>
    <t>снежно-белый</t>
  </si>
  <si>
    <t>соловый</t>
  </si>
  <si>
    <t>сребряный</t>
  </si>
  <si>
    <t>стоцветный</t>
  </si>
  <si>
    <t>сумрачный</t>
  </si>
  <si>
    <t>темно-алый</t>
  </si>
  <si>
    <t>темно-бронзовый</t>
  </si>
  <si>
    <t>темно-голубой</t>
  </si>
  <si>
    <t>темно-зеленый</t>
  </si>
  <si>
    <t>темно-золотой</t>
  </si>
  <si>
    <t>темно-карий</t>
  </si>
  <si>
    <t>темно-красный</t>
  </si>
  <si>
    <t>темно-лиловый</t>
  </si>
  <si>
    <t>темно-розовый</t>
  </si>
  <si>
    <t>темно-русый</t>
  </si>
  <si>
    <t>темно-рыжий</t>
  </si>
  <si>
    <t>темно-сизый</t>
  </si>
  <si>
    <t>темно-синий</t>
  </si>
  <si>
    <t>темноватый</t>
  </si>
  <si>
    <t>темный</t>
  </si>
  <si>
    <t>темным-темный</t>
  </si>
  <si>
    <t>трехцветный</t>
  </si>
  <si>
    <t>фиолетовый</t>
  </si>
  <si>
    <t>частота</t>
  </si>
  <si>
    <t>ipm</t>
  </si>
  <si>
    <t>цветастый</t>
  </si>
  <si>
    <t>цветной</t>
  </si>
  <si>
    <t>чалый</t>
  </si>
  <si>
    <t>червленый</t>
  </si>
  <si>
    <t>черненький</t>
  </si>
  <si>
    <t>черно-белый</t>
  </si>
  <si>
    <t>черно-бурый</t>
  </si>
  <si>
    <t>черно-голубой</t>
  </si>
  <si>
    <t>черно-желтый</t>
  </si>
  <si>
    <t>черно-зеленый</t>
  </si>
  <si>
    <t>черно-золотой</t>
  </si>
  <si>
    <t>черно-красный</t>
  </si>
  <si>
    <t>черно-лиловый</t>
  </si>
  <si>
    <t>черно-синий</t>
  </si>
  <si>
    <t>чернокожий</t>
  </si>
  <si>
    <t>черномазый</t>
  </si>
  <si>
    <t>черный</t>
  </si>
  <si>
    <t>черным-черный</t>
  </si>
  <si>
    <t>ярко-алый</t>
  </si>
  <si>
    <t>ярко-голубой</t>
  </si>
  <si>
    <t>ярко-желтый</t>
  </si>
  <si>
    <t>ярко-зеленый</t>
  </si>
  <si>
    <t>ярко-красный</t>
  </si>
  <si>
    <t>ярко-синий</t>
  </si>
  <si>
    <t>ясно-голубой</t>
  </si>
  <si>
    <t>ipm (буква В)</t>
  </si>
  <si>
    <t>COUNTA из левая часть</t>
  </si>
  <si>
    <t>розовато</t>
  </si>
  <si>
    <t>сине</t>
  </si>
  <si>
    <t>пунцово</t>
  </si>
  <si>
    <t>матово</t>
  </si>
  <si>
    <t>златисто</t>
  </si>
  <si>
    <t>вечно</t>
  </si>
  <si>
    <t>ярко</t>
  </si>
  <si>
    <t>эфирно</t>
  </si>
  <si>
    <t>хрустально</t>
  </si>
  <si>
    <t>хрупко</t>
  </si>
  <si>
    <t>хаки</t>
  </si>
  <si>
    <t>успокоительно</t>
  </si>
  <si>
    <t>темногриво</t>
  </si>
  <si>
    <t>смутно</t>
  </si>
  <si>
    <t>сизо</t>
  </si>
  <si>
    <t>серебристо</t>
  </si>
  <si>
    <t>светло</t>
  </si>
  <si>
    <t>рдяно</t>
  </si>
  <si>
    <t>пустынно</t>
  </si>
  <si>
    <t>приторно</t>
  </si>
  <si>
    <t>плотно</t>
  </si>
  <si>
    <t>пещерно</t>
  </si>
  <si>
    <t>оранжево</t>
  </si>
  <si>
    <t>огненно</t>
  </si>
  <si>
    <t>нежно</t>
  </si>
  <si>
    <t>мертвенно</t>
  </si>
  <si>
    <t>красно</t>
  </si>
  <si>
    <t>изумрудно</t>
  </si>
  <si>
    <t>золотисто</t>
  </si>
  <si>
    <t>зелено</t>
  </si>
  <si>
    <t>желтовато</t>
  </si>
  <si>
    <t>жарко</t>
  </si>
  <si>
    <t>девственно</t>
  </si>
  <si>
    <t>грозно</t>
  </si>
  <si>
    <t>воздушно</t>
  </si>
  <si>
    <t>винно</t>
  </si>
  <si>
    <t>бледно</t>
  </si>
  <si>
    <t>бирюзово</t>
  </si>
  <si>
    <t>багрово</t>
  </si>
  <si>
    <t>ало</t>
  </si>
  <si>
    <t>алмазо</t>
  </si>
  <si>
    <t>алмазно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</si>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</sst>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:B1445" sheet="Лист1"/>
  </cacheSource>
  <cacheFields>
    <cacheField name="левая часть" numFmtId="0">
      <sharedItems containsBlank="1">
        <s v="матово"/>
        <s v="золотисто"/>
        <s v="розовато"/>
        <s v="ярко"/>
        <s v="эфирно"/>
        <s v="темногриво"/>
        <s v="грозно"/>
        <s v="плотно"/>
        <s v="хрустально"/>
        <s v="алмазо"/>
        <s v="зелено"/>
        <s v="бирюзово"/>
        <s v="златисто"/>
        <s v="изумрудно"/>
        <s v="серебристо"/>
        <s v="оранжево"/>
        <s v="хрупко"/>
        <s v="вечно"/>
        <s v="рдяно"/>
        <s v="пустынно"/>
        <s v="пунцово"/>
        <s v="сизо"/>
        <s v="хаки"/>
        <s v="пещерно"/>
        <s v="желтовато"/>
        <s v="приторно"/>
        <s v="успокоительно"/>
        <s v="ало"/>
        <s v="жарко"/>
        <s v="воздушно"/>
        <s v="девственно"/>
        <s v="бледно"/>
        <s v="сине"/>
        <s v="красно"/>
        <s v="огненно"/>
        <s v="нежно"/>
        <s v="светло"/>
        <s v="винно"/>
        <s v="мертвенно"/>
        <s v="багрово"/>
        <s v="смутно"/>
        <s v="алмазно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B45" firstHeaderRow="0" firstDataRow="1" firstDataCol="0"/>
  <pivotFields>
    <pivotField name="левая часть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левая часть" fld="0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</row>
    <row r="2">
      <c r="A2" s="1" t="s">
        <v>3</v>
      </c>
      <c r="B2" t="str">
        <f>LEFT(A2,6)</f>
        <v>матово</v>
      </c>
    </row>
    <row r="3">
      <c r="A3" s="1" t="s">
        <v>5</v>
      </c>
      <c r="B3" t="str">
        <f>LEFT(A3,9)</f>
        <v>золотисто</v>
      </c>
    </row>
    <row r="4">
      <c r="A4" s="1" t="s">
        <v>7</v>
      </c>
      <c r="B4" t="str">
        <f>LEFT(A4,8)</f>
        <v>розовато</v>
      </c>
    </row>
    <row r="5">
      <c r="A5" s="1" t="s">
        <v>10</v>
      </c>
      <c r="B5" t="str">
        <f>LEFT(A5,4)</f>
        <v>ярко</v>
      </c>
    </row>
    <row r="6">
      <c r="A6" s="1" t="s">
        <v>12</v>
      </c>
      <c r="B6" t="str">
        <f>LEFT(A6,6)</f>
        <v>эфирно</v>
      </c>
    </row>
    <row r="7">
      <c r="A7" s="1" t="s">
        <v>14</v>
      </c>
      <c r="B7" t="str">
        <f>LEFT(A7,10)</f>
        <v>темногриво</v>
      </c>
    </row>
    <row r="8">
      <c r="A8" s="1" t="s">
        <v>17</v>
      </c>
      <c r="B8" t="str">
        <f t="shared" ref="B8:B9" si="1">LEFT(A8,6)</f>
        <v>грозно</v>
      </c>
    </row>
    <row r="9">
      <c r="A9" s="1" t="s">
        <v>18</v>
      </c>
      <c r="B9" t="str">
        <f t="shared" si="1"/>
        <v>плотно</v>
      </c>
    </row>
    <row r="10">
      <c r="A10" s="1" t="s">
        <v>20</v>
      </c>
      <c r="B10" t="str">
        <f>LEFT(A10,10)</f>
        <v>хрустально</v>
      </c>
    </row>
    <row r="11">
      <c r="A11" s="1" t="s">
        <v>23</v>
      </c>
      <c r="B11" t="str">
        <f t="shared" ref="B11:B12" si="2">LEFT(A11,6)</f>
        <v>алмазо</v>
      </c>
    </row>
    <row r="12">
      <c r="A12" s="1" t="s">
        <v>26</v>
      </c>
      <c r="B12" t="str">
        <f t="shared" si="2"/>
        <v>зелено</v>
      </c>
    </row>
    <row r="13">
      <c r="A13" s="1" t="s">
        <v>27</v>
      </c>
      <c r="B13" t="str">
        <f t="shared" ref="B13:B14" si="3">LEFT(A13,8)</f>
        <v>бирюзово</v>
      </c>
    </row>
    <row r="14">
      <c r="A14" s="1" t="s">
        <v>30</v>
      </c>
      <c r="B14" t="str">
        <f t="shared" si="3"/>
        <v>златисто</v>
      </c>
    </row>
    <row r="15">
      <c r="A15" s="1" t="s">
        <v>32</v>
      </c>
      <c r="B15" t="str">
        <f>LEFT(A15,9)</f>
        <v>изумрудно</v>
      </c>
    </row>
    <row r="16">
      <c r="A16" s="1" t="s">
        <v>34</v>
      </c>
      <c r="B16" t="str">
        <f>LEFT(A16,10)</f>
        <v>серебристо</v>
      </c>
    </row>
    <row r="17">
      <c r="A17" s="1" t="s">
        <v>37</v>
      </c>
      <c r="B17" t="str">
        <f>LEFT(A17,8)</f>
        <v>оранжево</v>
      </c>
    </row>
    <row r="18">
      <c r="A18" s="1" t="s">
        <v>39</v>
      </c>
      <c r="B18" t="str">
        <f>LEFT(A18,6)</f>
        <v>хрупко</v>
      </c>
    </row>
    <row r="19">
      <c r="A19" s="1" t="s">
        <v>42</v>
      </c>
      <c r="B19" t="str">
        <f t="shared" ref="B19:B20" si="4">LEFT(A19,5)</f>
        <v>вечно</v>
      </c>
    </row>
    <row r="20">
      <c r="A20" s="1" t="s">
        <v>45</v>
      </c>
      <c r="B20" t="str">
        <f t="shared" si="4"/>
        <v>рдяно</v>
      </c>
    </row>
    <row r="21">
      <c r="A21" s="1" t="s">
        <v>47</v>
      </c>
      <c r="B21" t="str">
        <f>LEFT(A21,8)</f>
        <v>пустынно</v>
      </c>
    </row>
    <row r="22">
      <c r="A22" s="1" t="s">
        <v>49</v>
      </c>
      <c r="B22" t="str">
        <f>LEFT(A22,7)</f>
        <v>пунцово</v>
      </c>
    </row>
    <row r="23">
      <c r="A23" s="1" t="s">
        <v>52</v>
      </c>
      <c r="B23" t="str">
        <f>LEFT(A23,4)</f>
        <v>сизо</v>
      </c>
    </row>
    <row r="24">
      <c r="A24" s="1" t="s">
        <v>55</v>
      </c>
      <c r="B24" t="str">
        <f t="shared" ref="B24:B25" si="5">LEFT(A24,8)</f>
        <v>розовато</v>
      </c>
    </row>
    <row r="25">
      <c r="A25" s="1" t="s">
        <v>57</v>
      </c>
      <c r="B25" t="str">
        <f t="shared" si="5"/>
        <v>розовато</v>
      </c>
    </row>
    <row r="26">
      <c r="A26" s="1" t="s">
        <v>58</v>
      </c>
      <c r="B26" t="str">
        <f>LEFT(A26,4)</f>
        <v>хаки</v>
      </c>
    </row>
    <row r="27">
      <c r="A27" s="1" t="s">
        <v>61</v>
      </c>
      <c r="B27" t="str">
        <f>LEFT(A27,7)</f>
        <v>пещерно</v>
      </c>
    </row>
    <row r="28">
      <c r="A28" s="1" t="s">
        <v>63</v>
      </c>
      <c r="B28" t="str">
        <f>LEFT(A28,9)</f>
        <v>желтовато</v>
      </c>
    </row>
    <row r="29">
      <c r="A29" s="1" t="s">
        <v>64</v>
      </c>
      <c r="B29" t="str">
        <f>LEFT(A29,8)</f>
        <v>приторно</v>
      </c>
    </row>
    <row r="30">
      <c r="A30" s="1" t="s">
        <v>65</v>
      </c>
      <c r="B30" t="str">
        <f>LEFT(A30,13)</f>
        <v>успокоительно</v>
      </c>
    </row>
    <row r="31">
      <c r="A31" s="1" t="s">
        <v>67</v>
      </c>
      <c r="B31" t="str">
        <f>LEFT(A31,3)</f>
        <v>ало</v>
      </c>
    </row>
    <row r="32">
      <c r="A32" s="1" t="s">
        <v>70</v>
      </c>
      <c r="B32" t="str">
        <f>LEFT(A32,5)</f>
        <v>жарко</v>
      </c>
    </row>
    <row r="33">
      <c r="A33" s="1" t="s">
        <v>73</v>
      </c>
      <c r="B33" t="str">
        <f>LEFT(A33,8)</f>
        <v>воздушно</v>
      </c>
    </row>
    <row r="34">
      <c r="A34" s="1" t="s">
        <v>75</v>
      </c>
      <c r="B34" t="str">
        <f>LEFT(A34,10)</f>
        <v>девственно</v>
      </c>
    </row>
    <row r="35">
      <c r="A35" s="1" t="s">
        <v>77</v>
      </c>
      <c r="B35" t="str">
        <f>LEFT(A35,8)</f>
        <v>златисто</v>
      </c>
    </row>
    <row r="36">
      <c r="A36" s="1" t="s">
        <v>80</v>
      </c>
      <c r="B36" t="str">
        <f>LEFT(A36,6)</f>
        <v>бледно</v>
      </c>
    </row>
    <row r="37">
      <c r="A37" s="1" t="s">
        <v>82</v>
      </c>
      <c r="B37" t="str">
        <f>LEFT(A37,4)</f>
        <v>сине</v>
      </c>
    </row>
    <row r="38">
      <c r="A38" s="1" t="s">
        <v>85</v>
      </c>
      <c r="B38" t="str">
        <f>LEFT(A38,6)</f>
        <v>красно</v>
      </c>
    </row>
    <row r="39">
      <c r="A39" s="1" t="s">
        <v>87</v>
      </c>
      <c r="B39" t="str">
        <f>LEFT(A39,5)</f>
        <v>вечно</v>
      </c>
    </row>
    <row r="40">
      <c r="A40" s="1" t="s">
        <v>90</v>
      </c>
      <c r="B40" t="str">
        <f>LEFT(A40,7)</f>
        <v>огненно</v>
      </c>
    </row>
    <row r="41">
      <c r="A41" s="1" t="s">
        <v>93</v>
      </c>
      <c r="B41" t="str">
        <f>LEFT(A41,6)</f>
        <v>матово</v>
      </c>
    </row>
    <row r="42">
      <c r="A42" s="1" t="s">
        <v>95</v>
      </c>
      <c r="B42" t="str">
        <f>LEFT(A42,5)</f>
        <v>нежно</v>
      </c>
    </row>
    <row r="43">
      <c r="A43" s="1" t="s">
        <v>97</v>
      </c>
      <c r="B43" t="str">
        <f>LEFT(A43,6)</f>
        <v>светло</v>
      </c>
    </row>
    <row r="44">
      <c r="A44" s="1" t="s">
        <v>100</v>
      </c>
      <c r="B44" t="str">
        <f>LEFT(A44,5)</f>
        <v>винно</v>
      </c>
    </row>
    <row r="45">
      <c r="A45" s="1" t="s">
        <v>103</v>
      </c>
      <c r="B45" t="str">
        <f>LEFT(A45,9)</f>
        <v>мертвенно</v>
      </c>
    </row>
    <row r="46">
      <c r="A46" s="1" t="s">
        <v>106</v>
      </c>
      <c r="B46" t="str">
        <f t="shared" ref="B46:B47" si="6">LEFT(A46,7)</f>
        <v>багрово</v>
      </c>
    </row>
    <row r="47">
      <c r="A47" s="1" t="s">
        <v>108</v>
      </c>
      <c r="B47" t="str">
        <f t="shared" si="6"/>
        <v>пунцово</v>
      </c>
    </row>
    <row r="48">
      <c r="A48" s="1" t="s">
        <v>110</v>
      </c>
      <c r="B48" t="str">
        <f>LEFT(A48,4)</f>
        <v>сине</v>
      </c>
    </row>
    <row r="49">
      <c r="A49" s="1" t="s">
        <v>112</v>
      </c>
      <c r="B49" t="str">
        <f>LEFT(A49,6)</f>
        <v>смутно</v>
      </c>
    </row>
    <row r="50">
      <c r="A50" s="1" t="s">
        <v>114</v>
      </c>
      <c r="B50" t="str">
        <f>LEFT(A50,7)</f>
        <v>алмазно</v>
      </c>
    </row>
  </sheetData>
  <autoFilter ref="$A$1:$B$14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16.0</v>
      </c>
      <c r="C1">
        <f t="shared" ref="C1:C176" si="1">B1/9713954*9</f>
        <v>0.00001482403561</v>
      </c>
    </row>
    <row r="2">
      <c r="A2" s="1" t="s">
        <v>4</v>
      </c>
      <c r="B2" s="1">
        <v>33.0</v>
      </c>
      <c r="C2">
        <f t="shared" si="1"/>
        <v>0.00003057457344</v>
      </c>
    </row>
    <row r="3">
      <c r="A3" s="1" t="s">
        <v>6</v>
      </c>
      <c r="B3" s="1">
        <v>7.0</v>
      </c>
      <c r="C3">
        <f t="shared" si="1"/>
        <v>0.000006485515579</v>
      </c>
    </row>
    <row r="4">
      <c r="A4" s="1" t="s">
        <v>8</v>
      </c>
      <c r="B4" s="1">
        <v>1787.0</v>
      </c>
      <c r="C4">
        <f t="shared" si="1"/>
        <v>0.001655659477</v>
      </c>
    </row>
    <row r="5">
      <c r="A5" s="1" t="s">
        <v>9</v>
      </c>
      <c r="B5" s="1">
        <v>24.0</v>
      </c>
      <c r="C5">
        <f t="shared" si="1"/>
        <v>0.00002223605341</v>
      </c>
    </row>
    <row r="6">
      <c r="A6" s="1" t="s">
        <v>11</v>
      </c>
      <c r="B6" s="1">
        <v>546.0</v>
      </c>
      <c r="C6">
        <f t="shared" si="1"/>
        <v>0.0005058702152</v>
      </c>
    </row>
    <row r="7">
      <c r="A7" s="1" t="s">
        <v>13</v>
      </c>
      <c r="B7" s="1">
        <v>463.0</v>
      </c>
      <c r="C7">
        <f t="shared" si="1"/>
        <v>0.0004289705304</v>
      </c>
    </row>
    <row r="8">
      <c r="A8" s="1" t="s">
        <v>15</v>
      </c>
      <c r="B8" s="1">
        <v>94.0</v>
      </c>
      <c r="C8">
        <f t="shared" si="1"/>
        <v>0.0000870912092</v>
      </c>
    </row>
    <row r="9">
      <c r="A9" s="1" t="s">
        <v>16</v>
      </c>
      <c r="B9" s="1">
        <v>18.0</v>
      </c>
      <c r="C9">
        <f t="shared" si="1"/>
        <v>0.00001667704006</v>
      </c>
    </row>
    <row r="10">
      <c r="A10" s="1" t="s">
        <v>19</v>
      </c>
      <c r="B10" s="1">
        <v>184.0</v>
      </c>
      <c r="C10">
        <f t="shared" si="1"/>
        <v>0.0001704764095</v>
      </c>
    </row>
    <row r="11">
      <c r="A11" s="1" t="s">
        <v>21</v>
      </c>
      <c r="B11" s="1">
        <v>14.0</v>
      </c>
      <c r="C11">
        <f t="shared" si="1"/>
        <v>0.00001297103116</v>
      </c>
    </row>
    <row r="12">
      <c r="A12" s="1" t="s">
        <v>22</v>
      </c>
      <c r="B12" s="1">
        <v>48.0</v>
      </c>
      <c r="C12">
        <f t="shared" si="1"/>
        <v>0.00004447210683</v>
      </c>
    </row>
    <row r="13">
      <c r="A13" s="1" t="s">
        <v>24</v>
      </c>
      <c r="B13" s="1">
        <v>302.0</v>
      </c>
      <c r="C13">
        <f t="shared" si="1"/>
        <v>0.0002798036721</v>
      </c>
    </row>
    <row r="14">
      <c r="A14" s="1" t="s">
        <v>25</v>
      </c>
      <c r="B14" s="1">
        <v>10082.0</v>
      </c>
      <c r="C14">
        <f t="shared" si="1"/>
        <v>0.009340995438</v>
      </c>
    </row>
    <row r="15">
      <c r="A15" s="1" t="s">
        <v>28</v>
      </c>
      <c r="B15" s="1">
        <v>6.0</v>
      </c>
      <c r="C15">
        <f t="shared" si="1"/>
        <v>0.000005559013353</v>
      </c>
    </row>
    <row r="16">
      <c r="A16" s="1" t="s">
        <v>29</v>
      </c>
      <c r="B16" s="1">
        <v>163.0</v>
      </c>
      <c r="C16">
        <f t="shared" si="1"/>
        <v>0.0001510198628</v>
      </c>
    </row>
    <row r="17">
      <c r="A17" s="1" t="s">
        <v>31</v>
      </c>
      <c r="B17" s="1">
        <v>141.0</v>
      </c>
      <c r="C17">
        <f t="shared" si="1"/>
        <v>0.0001306368138</v>
      </c>
    </row>
    <row r="18">
      <c r="A18" s="1" t="s">
        <v>33</v>
      </c>
      <c r="B18" s="1">
        <v>10.0</v>
      </c>
      <c r="C18">
        <f t="shared" si="1"/>
        <v>0.000009265022256</v>
      </c>
    </row>
    <row r="19">
      <c r="A19" s="1" t="s">
        <v>35</v>
      </c>
      <c r="B19" s="1">
        <v>10.0</v>
      </c>
      <c r="C19">
        <f t="shared" si="1"/>
        <v>0.000009265022256</v>
      </c>
    </row>
    <row r="20">
      <c r="A20" s="1" t="s">
        <v>36</v>
      </c>
      <c r="B20" s="1">
        <v>21.0</v>
      </c>
      <c r="C20">
        <f t="shared" si="1"/>
        <v>0.00001945654674</v>
      </c>
    </row>
    <row r="21">
      <c r="A21" s="1" t="s">
        <v>38</v>
      </c>
      <c r="B21" s="1">
        <v>15.0</v>
      </c>
      <c r="C21">
        <f t="shared" si="1"/>
        <v>0.00001389753338</v>
      </c>
    </row>
    <row r="22">
      <c r="A22" s="1" t="s">
        <v>40</v>
      </c>
      <c r="B22" s="1">
        <v>19.0</v>
      </c>
      <c r="C22">
        <f t="shared" si="1"/>
        <v>0.00001760354229</v>
      </c>
    </row>
    <row r="23">
      <c r="A23" s="1" t="s">
        <v>41</v>
      </c>
      <c r="B23" s="1">
        <v>8.0</v>
      </c>
      <c r="C23">
        <f t="shared" si="1"/>
        <v>0.000007412017804</v>
      </c>
    </row>
    <row r="24">
      <c r="A24" s="1" t="s">
        <v>43</v>
      </c>
      <c r="B24" s="1">
        <v>6.0</v>
      </c>
      <c r="C24">
        <f t="shared" si="1"/>
        <v>0.000005559013353</v>
      </c>
    </row>
    <row r="25">
      <c r="A25" s="1" t="s">
        <v>44</v>
      </c>
      <c r="B25" s="1">
        <v>6.0</v>
      </c>
      <c r="C25">
        <f t="shared" si="1"/>
        <v>0.000005559013353</v>
      </c>
    </row>
    <row r="26">
      <c r="A26" s="1" t="s">
        <v>46</v>
      </c>
      <c r="B26" s="1">
        <v>7.0</v>
      </c>
      <c r="C26">
        <f t="shared" si="1"/>
        <v>0.000006485515579</v>
      </c>
    </row>
    <row r="27">
      <c r="A27" s="1" t="s">
        <v>48</v>
      </c>
      <c r="B27" s="1">
        <v>31.0</v>
      </c>
      <c r="C27">
        <f t="shared" si="1"/>
        <v>0.00002872156899</v>
      </c>
    </row>
    <row r="28">
      <c r="A28" s="1" t="s">
        <v>50</v>
      </c>
      <c r="B28" s="1">
        <v>7.0</v>
      </c>
      <c r="C28">
        <f t="shared" si="1"/>
        <v>0.000006485515579</v>
      </c>
    </row>
    <row r="29">
      <c r="A29" s="1" t="s">
        <v>51</v>
      </c>
      <c r="B29" s="1">
        <v>32.0</v>
      </c>
      <c r="C29">
        <f t="shared" si="1"/>
        <v>0.00002964807122</v>
      </c>
    </row>
    <row r="30">
      <c r="A30" s="1" t="s">
        <v>53</v>
      </c>
      <c r="B30" s="1">
        <v>3688.0</v>
      </c>
      <c r="C30">
        <f t="shared" si="1"/>
        <v>0.003416940208</v>
      </c>
    </row>
    <row r="31">
      <c r="A31" s="1" t="s">
        <v>54</v>
      </c>
      <c r="B31" s="1">
        <v>11.0</v>
      </c>
      <c r="C31">
        <f t="shared" si="1"/>
        <v>0.00001019152448</v>
      </c>
    </row>
    <row r="32">
      <c r="A32" s="1" t="s">
        <v>56</v>
      </c>
      <c r="B32" s="1">
        <v>38.0</v>
      </c>
      <c r="C32">
        <f t="shared" si="1"/>
        <v>0.00003520708457</v>
      </c>
    </row>
    <row r="33">
      <c r="A33" s="1" t="s">
        <v>59</v>
      </c>
      <c r="B33" s="1">
        <v>251.0</v>
      </c>
      <c r="C33">
        <f t="shared" si="1"/>
        <v>0.0002325520586</v>
      </c>
    </row>
    <row r="34">
      <c r="A34" s="1" t="s">
        <v>60</v>
      </c>
      <c r="B34" s="1">
        <v>9.0</v>
      </c>
      <c r="C34">
        <f t="shared" si="1"/>
        <v>0.00000833852003</v>
      </c>
    </row>
    <row r="35">
      <c r="A35" s="1" t="s">
        <v>62</v>
      </c>
      <c r="B35" s="1">
        <v>76.0</v>
      </c>
      <c r="C35">
        <f t="shared" si="1"/>
        <v>0.00007041416914</v>
      </c>
    </row>
    <row r="36">
      <c r="A36" s="1" t="s">
        <v>66</v>
      </c>
      <c r="B36" s="1">
        <v>68.0</v>
      </c>
      <c r="C36">
        <f t="shared" si="1"/>
        <v>0.00006300215134</v>
      </c>
    </row>
    <row r="37">
      <c r="A37" s="1" t="s">
        <v>68</v>
      </c>
      <c r="B37" s="1">
        <v>24.0</v>
      </c>
      <c r="C37">
        <f t="shared" si="1"/>
        <v>0.00002223605341</v>
      </c>
    </row>
    <row r="38">
      <c r="A38" s="1" t="s">
        <v>69</v>
      </c>
      <c r="B38" s="1">
        <v>107.0</v>
      </c>
      <c r="C38">
        <f t="shared" si="1"/>
        <v>0.00009913573814</v>
      </c>
    </row>
    <row r="39">
      <c r="A39" s="1" t="s">
        <v>71</v>
      </c>
      <c r="B39" s="1">
        <v>3934.0</v>
      </c>
      <c r="C39">
        <f t="shared" si="1"/>
        <v>0.003644859755</v>
      </c>
    </row>
    <row r="40">
      <c r="A40" s="1" t="s">
        <v>72</v>
      </c>
      <c r="B40" s="1">
        <v>7.0</v>
      </c>
      <c r="C40">
        <f t="shared" si="1"/>
        <v>0.000006485515579</v>
      </c>
    </row>
    <row r="41">
      <c r="A41" s="1" t="s">
        <v>74</v>
      </c>
      <c r="B41" s="1">
        <v>83.0</v>
      </c>
      <c r="C41">
        <f t="shared" si="1"/>
        <v>0.00007689968472</v>
      </c>
    </row>
    <row r="42">
      <c r="A42" s="1" t="s">
        <v>76</v>
      </c>
      <c r="B42" s="1">
        <v>26.0</v>
      </c>
      <c r="C42">
        <f t="shared" si="1"/>
        <v>0.00002408905786</v>
      </c>
    </row>
    <row r="43">
      <c r="A43" s="1" t="s">
        <v>78</v>
      </c>
      <c r="B43" s="1">
        <v>11.0</v>
      </c>
      <c r="C43">
        <f t="shared" si="1"/>
        <v>0.00001019152448</v>
      </c>
    </row>
    <row r="44">
      <c r="A44" s="1" t="s">
        <v>79</v>
      </c>
      <c r="B44" s="1">
        <v>48.0</v>
      </c>
      <c r="C44">
        <f t="shared" si="1"/>
        <v>0.00004447210683</v>
      </c>
    </row>
    <row r="45">
      <c r="A45" s="1" t="s">
        <v>81</v>
      </c>
      <c r="B45" s="1">
        <v>2249.0</v>
      </c>
      <c r="C45">
        <f t="shared" si="1"/>
        <v>0.002083703505</v>
      </c>
    </row>
    <row r="46">
      <c r="A46" s="1" t="s">
        <v>83</v>
      </c>
      <c r="B46" s="1">
        <v>13.0</v>
      </c>
      <c r="C46">
        <f t="shared" si="1"/>
        <v>0.00001204452893</v>
      </c>
    </row>
    <row r="47">
      <c r="A47" s="1" t="s">
        <v>84</v>
      </c>
      <c r="B47" s="1">
        <v>8.0</v>
      </c>
      <c r="C47">
        <f t="shared" si="1"/>
        <v>0.000007412017804</v>
      </c>
    </row>
    <row r="48">
      <c r="A48" s="1" t="s">
        <v>86</v>
      </c>
      <c r="B48" s="1">
        <v>7.0</v>
      </c>
      <c r="C48">
        <f t="shared" si="1"/>
        <v>0.000006485515579</v>
      </c>
    </row>
    <row r="49">
      <c r="A49" s="1" t="s">
        <v>88</v>
      </c>
      <c r="B49" s="1">
        <v>6.0</v>
      </c>
      <c r="C49">
        <f t="shared" si="1"/>
        <v>0.000005559013353</v>
      </c>
    </row>
    <row r="50">
      <c r="A50" s="1" t="s">
        <v>89</v>
      </c>
      <c r="B50" s="1">
        <v>6.0</v>
      </c>
      <c r="C50">
        <f t="shared" si="1"/>
        <v>0.000005559013353</v>
      </c>
    </row>
    <row r="51">
      <c r="A51" s="1" t="s">
        <v>91</v>
      </c>
      <c r="B51" s="1">
        <v>94.0</v>
      </c>
      <c r="C51">
        <f t="shared" si="1"/>
        <v>0.0000870912092</v>
      </c>
    </row>
    <row r="52">
      <c r="A52" s="1" t="s">
        <v>92</v>
      </c>
      <c r="B52" s="1">
        <v>4465.0</v>
      </c>
      <c r="C52">
        <f t="shared" si="1"/>
        <v>0.004136832437</v>
      </c>
    </row>
    <row r="53">
      <c r="A53" s="1" t="s">
        <v>94</v>
      </c>
      <c r="B53" s="1">
        <v>5.0</v>
      </c>
      <c r="C53">
        <f t="shared" si="1"/>
        <v>0.000004632511128</v>
      </c>
    </row>
    <row r="54">
      <c r="A54" s="1" t="s">
        <v>96</v>
      </c>
      <c r="B54" s="1">
        <v>1209.0</v>
      </c>
      <c r="C54">
        <f t="shared" si="1"/>
        <v>0.001120141191</v>
      </c>
    </row>
    <row r="55">
      <c r="A55" s="1" t="s">
        <v>98</v>
      </c>
      <c r="B55" s="1">
        <v>13.0</v>
      </c>
      <c r="C55">
        <f t="shared" si="1"/>
        <v>0.00001204452893</v>
      </c>
    </row>
    <row r="56">
      <c r="A56" s="1" t="s">
        <v>99</v>
      </c>
      <c r="B56" s="1">
        <v>590.0</v>
      </c>
      <c r="C56">
        <f t="shared" si="1"/>
        <v>0.0005466363131</v>
      </c>
    </row>
    <row r="57">
      <c r="A57" s="1" t="s">
        <v>101</v>
      </c>
      <c r="B57" s="1">
        <v>5654.0</v>
      </c>
      <c r="C57">
        <f t="shared" si="1"/>
        <v>0.005238443583</v>
      </c>
    </row>
    <row r="58">
      <c r="A58" s="1" t="s">
        <v>102</v>
      </c>
      <c r="B58" s="1">
        <v>302.0</v>
      </c>
      <c r="C58">
        <f t="shared" si="1"/>
        <v>0.0002798036721</v>
      </c>
    </row>
    <row r="59">
      <c r="A59" s="1" t="s">
        <v>104</v>
      </c>
      <c r="B59" s="1">
        <v>9.0</v>
      </c>
      <c r="C59">
        <f t="shared" si="1"/>
        <v>0.00000833852003</v>
      </c>
    </row>
    <row r="60">
      <c r="A60" s="1" t="s">
        <v>105</v>
      </c>
      <c r="B60" s="1">
        <v>130.0</v>
      </c>
      <c r="C60">
        <f t="shared" si="1"/>
        <v>0.0001204452893</v>
      </c>
    </row>
    <row r="61">
      <c r="A61" s="1" t="s">
        <v>107</v>
      </c>
      <c r="B61" s="1">
        <v>13.0</v>
      </c>
      <c r="C61">
        <f t="shared" si="1"/>
        <v>0.00001204452893</v>
      </c>
    </row>
    <row r="62">
      <c r="A62" s="1" t="s">
        <v>109</v>
      </c>
      <c r="B62" s="1">
        <v>46.0</v>
      </c>
      <c r="C62">
        <f t="shared" si="1"/>
        <v>0.00004261910238</v>
      </c>
    </row>
    <row r="63">
      <c r="A63" s="1" t="s">
        <v>111</v>
      </c>
      <c r="B63" s="1">
        <v>9.0</v>
      </c>
      <c r="C63">
        <f t="shared" si="1"/>
        <v>0.00000833852003</v>
      </c>
    </row>
    <row r="64">
      <c r="A64" s="1" t="s">
        <v>113</v>
      </c>
      <c r="B64" s="1">
        <v>174.0</v>
      </c>
      <c r="C64">
        <f t="shared" si="1"/>
        <v>0.0001612113872</v>
      </c>
    </row>
    <row r="65">
      <c r="A65" s="1" t="s">
        <v>115</v>
      </c>
      <c r="B65" s="1">
        <v>18.0</v>
      </c>
      <c r="C65">
        <f t="shared" si="1"/>
        <v>0.00001667704006</v>
      </c>
    </row>
    <row r="66">
      <c r="A66" s="1" t="s">
        <v>116</v>
      </c>
      <c r="B66" s="1">
        <v>5.0</v>
      </c>
      <c r="C66">
        <f t="shared" si="1"/>
        <v>0.000004632511128</v>
      </c>
    </row>
    <row r="67">
      <c r="A67" s="1" t="s">
        <v>117</v>
      </c>
      <c r="B67" s="1">
        <v>37.0</v>
      </c>
      <c r="C67">
        <f t="shared" si="1"/>
        <v>0.00003428058235</v>
      </c>
    </row>
    <row r="68">
      <c r="A68" s="1" t="s">
        <v>118</v>
      </c>
      <c r="B68" s="1">
        <v>4933.0</v>
      </c>
      <c r="C68">
        <f t="shared" si="1"/>
        <v>0.004570435479</v>
      </c>
    </row>
    <row r="69">
      <c r="A69" s="1" t="s">
        <v>119</v>
      </c>
      <c r="B69" s="1">
        <v>42.0</v>
      </c>
      <c r="C69">
        <f t="shared" si="1"/>
        <v>0.00003891309347</v>
      </c>
    </row>
    <row r="70">
      <c r="A70" s="1" t="s">
        <v>120</v>
      </c>
      <c r="B70" s="1">
        <v>6.0</v>
      </c>
      <c r="C70">
        <f t="shared" si="1"/>
        <v>0.000005559013353</v>
      </c>
    </row>
    <row r="71">
      <c r="A71" s="1" t="s">
        <v>121</v>
      </c>
      <c r="B71" s="1">
        <v>312.0</v>
      </c>
      <c r="C71">
        <f t="shared" si="1"/>
        <v>0.0002890686944</v>
      </c>
    </row>
    <row r="72">
      <c r="A72" s="1" t="s">
        <v>122</v>
      </c>
      <c r="B72" s="1">
        <v>37.0</v>
      </c>
      <c r="C72">
        <f t="shared" si="1"/>
        <v>0.00003428058235</v>
      </c>
    </row>
    <row r="73">
      <c r="A73" s="1" t="s">
        <v>123</v>
      </c>
      <c r="B73" s="1">
        <v>887.0</v>
      </c>
      <c r="C73">
        <f t="shared" si="1"/>
        <v>0.0008218074741</v>
      </c>
    </row>
    <row r="74">
      <c r="A74" s="1" t="s">
        <v>124</v>
      </c>
      <c r="B74" s="1">
        <v>74.0</v>
      </c>
      <c r="C74">
        <f t="shared" si="1"/>
        <v>0.00006856116469</v>
      </c>
    </row>
    <row r="75">
      <c r="A75" s="1" t="s">
        <v>125</v>
      </c>
      <c r="B75" s="1">
        <v>668.0</v>
      </c>
      <c r="C75">
        <f t="shared" si="1"/>
        <v>0.0006189034867</v>
      </c>
    </row>
    <row r="76">
      <c r="A76" s="1" t="s">
        <v>126</v>
      </c>
      <c r="B76" s="1">
        <v>41.0</v>
      </c>
      <c r="C76">
        <f t="shared" si="1"/>
        <v>0.00003798659125</v>
      </c>
    </row>
    <row r="77">
      <c r="A77" s="1" t="s">
        <v>127</v>
      </c>
      <c r="B77" s="1">
        <v>14.0</v>
      </c>
      <c r="C77">
        <f t="shared" si="1"/>
        <v>0.00001297103116</v>
      </c>
    </row>
    <row r="78">
      <c r="A78" s="1" t="s">
        <v>128</v>
      </c>
      <c r="B78" s="1">
        <v>8.0</v>
      </c>
      <c r="C78">
        <f t="shared" si="1"/>
        <v>0.000007412017804</v>
      </c>
    </row>
    <row r="79">
      <c r="A79" s="1" t="s">
        <v>129</v>
      </c>
      <c r="B79" s="1">
        <v>8.0</v>
      </c>
      <c r="C79">
        <f t="shared" si="1"/>
        <v>0.000007412017804</v>
      </c>
    </row>
    <row r="80">
      <c r="A80" s="1" t="s">
        <v>130</v>
      </c>
      <c r="B80" s="1">
        <v>7.0</v>
      </c>
      <c r="C80">
        <f t="shared" si="1"/>
        <v>0.000006485515579</v>
      </c>
    </row>
    <row r="81">
      <c r="A81" s="1" t="s">
        <v>131</v>
      </c>
      <c r="B81" s="1">
        <v>6.0</v>
      </c>
      <c r="C81">
        <f t="shared" si="1"/>
        <v>0.000005559013353</v>
      </c>
    </row>
    <row r="82">
      <c r="A82" s="1" t="s">
        <v>132</v>
      </c>
      <c r="B82" s="1">
        <v>12.0</v>
      </c>
      <c r="C82">
        <f t="shared" si="1"/>
        <v>0.00001111802671</v>
      </c>
    </row>
    <row r="83">
      <c r="A83" s="1" t="s">
        <v>133</v>
      </c>
      <c r="B83" s="1">
        <v>6.0</v>
      </c>
      <c r="C83">
        <f t="shared" si="1"/>
        <v>0.000005559013353</v>
      </c>
    </row>
    <row r="84">
      <c r="A84" s="1" t="s">
        <v>134</v>
      </c>
      <c r="B84" s="1">
        <v>800.0</v>
      </c>
      <c r="C84">
        <f t="shared" si="1"/>
        <v>0.0007412017804</v>
      </c>
    </row>
    <row r="85">
      <c r="A85" s="1" t="s">
        <v>135</v>
      </c>
      <c r="B85" s="1">
        <v>9.0</v>
      </c>
      <c r="C85">
        <f t="shared" si="1"/>
        <v>0.00000833852003</v>
      </c>
    </row>
    <row r="86">
      <c r="A86" s="1" t="s">
        <v>136</v>
      </c>
      <c r="B86" s="1">
        <v>11.0</v>
      </c>
      <c r="C86">
        <f t="shared" si="1"/>
        <v>0.00001019152448</v>
      </c>
    </row>
    <row r="87">
      <c r="A87" s="1" t="s">
        <v>137</v>
      </c>
      <c r="B87" s="1">
        <v>9.0</v>
      </c>
      <c r="C87">
        <f t="shared" si="1"/>
        <v>0.00000833852003</v>
      </c>
    </row>
    <row r="88">
      <c r="A88" s="1" t="s">
        <v>138</v>
      </c>
      <c r="B88" s="1">
        <v>7.0</v>
      </c>
      <c r="C88">
        <f t="shared" si="1"/>
        <v>0.000006485515579</v>
      </c>
    </row>
    <row r="89">
      <c r="A89" s="1" t="s">
        <v>139</v>
      </c>
      <c r="B89" s="1">
        <v>12.0</v>
      </c>
      <c r="C89">
        <f t="shared" si="1"/>
        <v>0.00001111802671</v>
      </c>
    </row>
    <row r="90">
      <c r="A90" s="1" t="s">
        <v>140</v>
      </c>
      <c r="B90" s="1">
        <v>17.0</v>
      </c>
      <c r="C90">
        <f t="shared" si="1"/>
        <v>0.00001575053783</v>
      </c>
    </row>
    <row r="91">
      <c r="A91" s="1" t="s">
        <v>141</v>
      </c>
      <c r="B91" s="1">
        <v>14.0</v>
      </c>
      <c r="C91">
        <f t="shared" si="1"/>
        <v>0.00001297103116</v>
      </c>
    </row>
    <row r="92">
      <c r="A92" s="1" t="s">
        <v>142</v>
      </c>
      <c r="B92" s="1">
        <v>49.0</v>
      </c>
      <c r="C92">
        <f t="shared" si="1"/>
        <v>0.00004539860905</v>
      </c>
    </row>
    <row r="93">
      <c r="A93" s="1" t="s">
        <v>143</v>
      </c>
      <c r="B93" s="1">
        <v>238.0</v>
      </c>
      <c r="C93">
        <f t="shared" si="1"/>
        <v>0.0002205075297</v>
      </c>
    </row>
    <row r="94">
      <c r="A94" s="1" t="s">
        <v>144</v>
      </c>
      <c r="B94" s="1">
        <v>71.0</v>
      </c>
      <c r="C94">
        <f t="shared" si="1"/>
        <v>0.00006578165801</v>
      </c>
    </row>
    <row r="95">
      <c r="A95" s="1" t="s">
        <v>145</v>
      </c>
      <c r="B95" s="1">
        <v>87.0</v>
      </c>
      <c r="C95">
        <f t="shared" si="1"/>
        <v>0.00008060569362</v>
      </c>
    </row>
    <row r="96">
      <c r="A96" s="1" t="s">
        <v>146</v>
      </c>
      <c r="B96" s="1">
        <v>11.0</v>
      </c>
      <c r="C96">
        <f t="shared" si="1"/>
        <v>0.00001019152448</v>
      </c>
    </row>
    <row r="97">
      <c r="A97" s="1" t="s">
        <v>147</v>
      </c>
      <c r="B97" s="1">
        <v>1064.0</v>
      </c>
      <c r="C97">
        <f t="shared" si="1"/>
        <v>0.000985798368</v>
      </c>
    </row>
    <row r="98">
      <c r="A98" s="1" t="s">
        <v>148</v>
      </c>
      <c r="B98" s="1">
        <v>40.0</v>
      </c>
      <c r="C98">
        <f t="shared" si="1"/>
        <v>0.00003706008902</v>
      </c>
    </row>
    <row r="99">
      <c r="A99" s="1" t="s">
        <v>149</v>
      </c>
      <c r="B99" s="1">
        <v>45.0</v>
      </c>
      <c r="C99">
        <f t="shared" si="1"/>
        <v>0.00004169260015</v>
      </c>
    </row>
    <row r="100">
      <c r="A100" s="1" t="s">
        <v>150</v>
      </c>
      <c r="B100" s="1">
        <v>6.0</v>
      </c>
      <c r="C100">
        <f t="shared" si="1"/>
        <v>0.000005559013353</v>
      </c>
    </row>
    <row r="101">
      <c r="A101" s="1" t="s">
        <v>151</v>
      </c>
      <c r="B101" s="1">
        <v>13.0</v>
      </c>
      <c r="C101">
        <f t="shared" si="1"/>
        <v>0.00001204452893</v>
      </c>
    </row>
    <row r="102">
      <c r="A102" s="1" t="s">
        <v>152</v>
      </c>
      <c r="B102" s="1">
        <v>58.0</v>
      </c>
      <c r="C102">
        <f t="shared" si="1"/>
        <v>0.00005373712908</v>
      </c>
    </row>
    <row r="103">
      <c r="A103" s="1" t="s">
        <v>153</v>
      </c>
      <c r="B103" s="1">
        <v>18.0</v>
      </c>
      <c r="C103">
        <f t="shared" si="1"/>
        <v>0.00001667704006</v>
      </c>
    </row>
    <row r="104">
      <c r="A104" s="1" t="s">
        <v>154</v>
      </c>
      <c r="B104" s="1">
        <v>33.0</v>
      </c>
      <c r="C104">
        <f t="shared" si="1"/>
        <v>0.00003057457344</v>
      </c>
    </row>
    <row r="105">
      <c r="A105" s="1" t="s">
        <v>155</v>
      </c>
      <c r="B105" s="1">
        <v>6.0</v>
      </c>
      <c r="C105">
        <f t="shared" si="1"/>
        <v>0.000005559013353</v>
      </c>
    </row>
    <row r="106">
      <c r="A106" s="1" t="s">
        <v>156</v>
      </c>
      <c r="B106" s="1">
        <v>5.0</v>
      </c>
      <c r="C106">
        <f t="shared" si="1"/>
        <v>0.000004632511128</v>
      </c>
    </row>
    <row r="107">
      <c r="A107" s="1" t="s">
        <v>157</v>
      </c>
      <c r="B107" s="1">
        <v>8.0</v>
      </c>
      <c r="C107">
        <f t="shared" si="1"/>
        <v>0.000007412017804</v>
      </c>
    </row>
    <row r="108">
      <c r="A108" s="1" t="s">
        <v>158</v>
      </c>
      <c r="B108" s="1">
        <v>137.0</v>
      </c>
      <c r="C108">
        <f t="shared" si="1"/>
        <v>0.0001269308049</v>
      </c>
    </row>
    <row r="109">
      <c r="A109" s="1" t="s">
        <v>159</v>
      </c>
      <c r="B109" s="1">
        <v>371.0</v>
      </c>
      <c r="C109">
        <f t="shared" si="1"/>
        <v>0.0003437323257</v>
      </c>
    </row>
    <row r="110">
      <c r="A110" s="1" t="s">
        <v>160</v>
      </c>
      <c r="B110" s="1">
        <v>111.0</v>
      </c>
      <c r="C110">
        <f t="shared" si="1"/>
        <v>0.000102841747</v>
      </c>
    </row>
    <row r="111">
      <c r="A111" s="1" t="s">
        <v>161</v>
      </c>
      <c r="B111" s="1">
        <v>65.0</v>
      </c>
      <c r="C111">
        <f t="shared" si="1"/>
        <v>0.00006022264466</v>
      </c>
    </row>
    <row r="112">
      <c r="A112" s="1" t="s">
        <v>162</v>
      </c>
      <c r="B112" s="1">
        <v>255.0</v>
      </c>
      <c r="C112">
        <f t="shared" si="1"/>
        <v>0.0002362580675</v>
      </c>
    </row>
    <row r="113">
      <c r="A113" s="1" t="s">
        <v>163</v>
      </c>
      <c r="B113" s="1">
        <v>150.0</v>
      </c>
      <c r="C113">
        <f t="shared" si="1"/>
        <v>0.0001389753338</v>
      </c>
    </row>
    <row r="114">
      <c r="A114" s="1" t="s">
        <v>164</v>
      </c>
      <c r="B114" s="1">
        <v>8.0</v>
      </c>
      <c r="C114">
        <f t="shared" si="1"/>
        <v>0.000007412017804</v>
      </c>
    </row>
    <row r="115">
      <c r="A115" s="1" t="s">
        <v>165</v>
      </c>
      <c r="B115" s="1">
        <v>1723.0</v>
      </c>
      <c r="C115">
        <f t="shared" si="1"/>
        <v>0.001596363335</v>
      </c>
    </row>
    <row r="116">
      <c r="A116" s="1" t="s">
        <v>166</v>
      </c>
      <c r="B116" s="1">
        <v>8.0</v>
      </c>
      <c r="C116">
        <f t="shared" si="1"/>
        <v>0.000007412017804</v>
      </c>
    </row>
    <row r="117">
      <c r="A117" s="1" t="s">
        <v>167</v>
      </c>
      <c r="B117" s="1">
        <v>33.0</v>
      </c>
      <c r="C117">
        <f t="shared" si="1"/>
        <v>0.00003057457344</v>
      </c>
    </row>
    <row r="118">
      <c r="A118" s="1" t="s">
        <v>168</v>
      </c>
      <c r="B118" s="1">
        <v>853.0</v>
      </c>
      <c r="C118">
        <f t="shared" si="1"/>
        <v>0.0007903063984</v>
      </c>
    </row>
    <row r="119">
      <c r="A119" s="1" t="s">
        <v>169</v>
      </c>
      <c r="B119" s="1">
        <v>285.0</v>
      </c>
      <c r="C119">
        <f t="shared" si="1"/>
        <v>0.0002640531343</v>
      </c>
    </row>
    <row r="120">
      <c r="A120" s="1" t="s">
        <v>170</v>
      </c>
      <c r="B120" s="1">
        <v>29.0</v>
      </c>
      <c r="C120">
        <f t="shared" si="1"/>
        <v>0.00002686856454</v>
      </c>
    </row>
    <row r="121">
      <c r="A121" s="1" t="s">
        <v>171</v>
      </c>
      <c r="B121" s="1">
        <v>22.0</v>
      </c>
      <c r="C121">
        <f t="shared" si="1"/>
        <v>0.00002038304896</v>
      </c>
    </row>
    <row r="122">
      <c r="A122" s="1" t="s">
        <v>172</v>
      </c>
      <c r="B122" s="1">
        <v>875.0</v>
      </c>
      <c r="C122">
        <f t="shared" si="1"/>
        <v>0.0008106894474</v>
      </c>
    </row>
    <row r="123">
      <c r="A123" s="1" t="s">
        <v>173</v>
      </c>
      <c r="B123" s="1">
        <v>6.0</v>
      </c>
      <c r="C123">
        <f t="shared" si="1"/>
        <v>0.000005559013353</v>
      </c>
    </row>
    <row r="124">
      <c r="A124" s="1" t="s">
        <v>174</v>
      </c>
      <c r="B124" s="1">
        <v>5.0</v>
      </c>
      <c r="C124">
        <f t="shared" si="1"/>
        <v>0.000004632511128</v>
      </c>
    </row>
    <row r="125">
      <c r="A125" s="1" t="s">
        <v>175</v>
      </c>
      <c r="B125" s="1">
        <v>15.0</v>
      </c>
      <c r="C125">
        <f t="shared" si="1"/>
        <v>0.00001389753338</v>
      </c>
    </row>
    <row r="126">
      <c r="A126" s="1" t="s">
        <v>176</v>
      </c>
      <c r="B126" s="1">
        <v>86.0</v>
      </c>
      <c r="C126">
        <f t="shared" si="1"/>
        <v>0.0000796791914</v>
      </c>
    </row>
    <row r="127">
      <c r="A127" s="1" t="s">
        <v>177</v>
      </c>
      <c r="B127" s="1">
        <v>23.0</v>
      </c>
      <c r="C127">
        <f t="shared" si="1"/>
        <v>0.00002130955119</v>
      </c>
    </row>
    <row r="128">
      <c r="A128" s="1" t="s">
        <v>178</v>
      </c>
      <c r="B128" s="1">
        <v>5.0</v>
      </c>
      <c r="C128">
        <f t="shared" si="1"/>
        <v>0.000004632511128</v>
      </c>
    </row>
    <row r="129">
      <c r="A129" s="1" t="s">
        <v>179</v>
      </c>
      <c r="B129" s="1">
        <v>14.0</v>
      </c>
      <c r="C129">
        <f t="shared" si="1"/>
        <v>0.00001297103116</v>
      </c>
    </row>
    <row r="130">
      <c r="A130" s="1" t="s">
        <v>180</v>
      </c>
      <c r="B130" s="1">
        <v>20.0</v>
      </c>
      <c r="C130">
        <f t="shared" si="1"/>
        <v>0.00001853004451</v>
      </c>
    </row>
    <row r="131">
      <c r="A131" s="1" t="s">
        <v>181</v>
      </c>
      <c r="B131" s="1">
        <v>24.0</v>
      </c>
      <c r="C131">
        <f t="shared" si="1"/>
        <v>0.00002223605341</v>
      </c>
    </row>
    <row r="132">
      <c r="A132" s="1" t="s">
        <v>182</v>
      </c>
      <c r="B132" s="1">
        <v>6269.0</v>
      </c>
      <c r="C132">
        <f t="shared" si="1"/>
        <v>0.005808242452</v>
      </c>
    </row>
    <row r="133">
      <c r="A133" s="1" t="s">
        <v>183</v>
      </c>
      <c r="B133" s="1">
        <v>24.0</v>
      </c>
      <c r="C133">
        <f t="shared" si="1"/>
        <v>0.00002223605341</v>
      </c>
    </row>
    <row r="134">
      <c r="A134" s="1" t="s">
        <v>184</v>
      </c>
      <c r="B134" s="1">
        <v>7.0</v>
      </c>
      <c r="C134">
        <f t="shared" si="1"/>
        <v>0.000006485515579</v>
      </c>
    </row>
    <row r="135">
      <c r="A135" s="1" t="s">
        <v>185</v>
      </c>
      <c r="B135" s="1">
        <v>28.0</v>
      </c>
      <c r="C135">
        <f t="shared" si="1"/>
        <v>0.00002594206232</v>
      </c>
    </row>
    <row r="136">
      <c r="A136" s="1" t="s">
        <v>186</v>
      </c>
      <c r="B136" s="1">
        <v>550.0</v>
      </c>
      <c r="C136">
        <f t="shared" si="1"/>
        <v>0.0005095762241</v>
      </c>
    </row>
    <row r="137">
      <c r="A137" s="1" t="s">
        <v>187</v>
      </c>
      <c r="B137" s="1">
        <v>1385.0</v>
      </c>
      <c r="C137">
        <f t="shared" si="1"/>
        <v>0.001283205582</v>
      </c>
    </row>
    <row r="138">
      <c r="A138" s="1" t="s">
        <v>188</v>
      </c>
      <c r="B138" s="1">
        <v>104.0</v>
      </c>
      <c r="C138">
        <f t="shared" si="1"/>
        <v>0.00009635623146</v>
      </c>
    </row>
    <row r="139">
      <c r="A139" s="1" t="s">
        <v>189</v>
      </c>
      <c r="B139" s="1">
        <v>8.0</v>
      </c>
      <c r="C139">
        <f t="shared" si="1"/>
        <v>0.000007412017804</v>
      </c>
    </row>
    <row r="140">
      <c r="A140" s="1" t="s">
        <v>190</v>
      </c>
      <c r="B140" s="1">
        <v>10.0</v>
      </c>
      <c r="C140">
        <f t="shared" si="1"/>
        <v>0.000009265022256</v>
      </c>
    </row>
    <row r="141">
      <c r="A141" s="1" t="s">
        <v>191</v>
      </c>
      <c r="B141" s="1">
        <v>7.0</v>
      </c>
      <c r="C141">
        <f t="shared" si="1"/>
        <v>0.000006485515579</v>
      </c>
    </row>
    <row r="142">
      <c r="A142" s="1" t="s">
        <v>192</v>
      </c>
      <c r="B142" s="1">
        <v>8.0</v>
      </c>
      <c r="C142">
        <f t="shared" si="1"/>
        <v>0.000007412017804</v>
      </c>
    </row>
    <row r="143">
      <c r="A143" s="1" t="s">
        <v>193</v>
      </c>
      <c r="B143" s="1">
        <v>33.0</v>
      </c>
      <c r="C143">
        <f t="shared" si="1"/>
        <v>0.00003057457344</v>
      </c>
    </row>
    <row r="144">
      <c r="A144" s="1" t="s">
        <v>194</v>
      </c>
      <c r="B144" s="1">
        <v>2642.0</v>
      </c>
      <c r="C144">
        <f t="shared" si="1"/>
        <v>0.00244781888</v>
      </c>
    </row>
    <row r="145">
      <c r="A145" s="1" t="s">
        <v>195</v>
      </c>
      <c r="B145" s="1">
        <v>104.0</v>
      </c>
      <c r="C145">
        <f t="shared" si="1"/>
        <v>0.00009635623146</v>
      </c>
    </row>
    <row r="146">
      <c r="A146" s="1" t="s">
        <v>196</v>
      </c>
      <c r="B146" s="1">
        <v>5.0</v>
      </c>
      <c r="C146">
        <f t="shared" si="1"/>
        <v>0.000004632511128</v>
      </c>
    </row>
    <row r="147">
      <c r="A147" s="1" t="s">
        <v>197</v>
      </c>
      <c r="B147" s="1">
        <v>32.0</v>
      </c>
      <c r="C147">
        <f t="shared" si="1"/>
        <v>0.00002964807122</v>
      </c>
    </row>
    <row r="148">
      <c r="A148" s="1" t="s">
        <v>198</v>
      </c>
      <c r="B148" s="1">
        <v>612.0</v>
      </c>
      <c r="C148">
        <f t="shared" si="1"/>
        <v>0.000567019362</v>
      </c>
    </row>
    <row r="149">
      <c r="A149" s="1" t="s">
        <v>199</v>
      </c>
      <c r="B149" s="1">
        <v>22.0</v>
      </c>
      <c r="C149">
        <f t="shared" si="1"/>
        <v>0.00002038304896</v>
      </c>
    </row>
    <row r="150">
      <c r="A150" s="1" t="s">
        <v>200</v>
      </c>
      <c r="B150" s="1">
        <v>6.0</v>
      </c>
      <c r="C150">
        <f t="shared" si="1"/>
        <v>0.000005559013353</v>
      </c>
    </row>
    <row r="151">
      <c r="A151" s="1" t="s">
        <v>201</v>
      </c>
      <c r="B151" s="1">
        <v>120.0</v>
      </c>
      <c r="C151">
        <f t="shared" si="1"/>
        <v>0.0001111802671</v>
      </c>
    </row>
    <row r="152">
      <c r="A152" s="1" t="s">
        <v>202</v>
      </c>
      <c r="B152" s="1">
        <v>40.0</v>
      </c>
      <c r="C152">
        <f t="shared" si="1"/>
        <v>0.00003706008902</v>
      </c>
    </row>
    <row r="153">
      <c r="A153" s="1" t="s">
        <v>203</v>
      </c>
      <c r="B153" s="1">
        <v>4593.0</v>
      </c>
      <c r="C153">
        <f t="shared" si="1"/>
        <v>0.004255424722</v>
      </c>
    </row>
    <row r="154">
      <c r="A154" s="1" t="s">
        <v>204</v>
      </c>
      <c r="B154" s="1">
        <v>23.0</v>
      </c>
      <c r="C154">
        <f t="shared" si="1"/>
        <v>0.00002130955119</v>
      </c>
    </row>
    <row r="155">
      <c r="A155" s="1" t="s">
        <v>205</v>
      </c>
      <c r="B155" s="1">
        <v>27.0</v>
      </c>
      <c r="C155">
        <f t="shared" si="1"/>
        <v>0.00002501556009</v>
      </c>
    </row>
    <row r="156">
      <c r="A156" s="1" t="s">
        <v>206</v>
      </c>
      <c r="B156" s="1">
        <v>50.0</v>
      </c>
      <c r="C156">
        <f t="shared" si="1"/>
        <v>0.00004632511128</v>
      </c>
    </row>
    <row r="157">
      <c r="A157" s="1" t="s">
        <v>207</v>
      </c>
      <c r="B157" s="1">
        <v>41.0</v>
      </c>
      <c r="C157">
        <f t="shared" si="1"/>
        <v>0.00003798659125</v>
      </c>
    </row>
    <row r="158">
      <c r="A158" s="1" t="s">
        <v>208</v>
      </c>
      <c r="B158" s="1">
        <v>912.0</v>
      </c>
      <c r="C158">
        <f t="shared" si="1"/>
        <v>0.0008449700297</v>
      </c>
    </row>
    <row r="159">
      <c r="A159" s="1" t="s">
        <v>209</v>
      </c>
      <c r="B159" s="1">
        <v>10.0</v>
      </c>
      <c r="C159">
        <f t="shared" si="1"/>
        <v>0.000009265022256</v>
      </c>
    </row>
    <row r="160">
      <c r="A160" s="1" t="s">
        <v>210</v>
      </c>
      <c r="B160" s="1">
        <v>6.0</v>
      </c>
      <c r="C160">
        <f t="shared" si="1"/>
        <v>0.000005559013353</v>
      </c>
    </row>
    <row r="161">
      <c r="A161" s="1" t="s">
        <v>211</v>
      </c>
      <c r="B161" s="1">
        <v>30.0</v>
      </c>
      <c r="C161">
        <f t="shared" si="1"/>
        <v>0.00002779506677</v>
      </c>
    </row>
    <row r="162">
      <c r="A162" s="1" t="s">
        <v>212</v>
      </c>
      <c r="B162" s="1">
        <v>46.0</v>
      </c>
      <c r="C162">
        <f t="shared" si="1"/>
        <v>0.00004261910238</v>
      </c>
    </row>
    <row r="163">
      <c r="A163" s="1" t="s">
        <v>213</v>
      </c>
      <c r="B163" s="1">
        <v>7.0</v>
      </c>
      <c r="C163">
        <f t="shared" si="1"/>
        <v>0.000006485515579</v>
      </c>
    </row>
    <row r="164">
      <c r="A164" s="1" t="s">
        <v>214</v>
      </c>
      <c r="B164" s="1">
        <v>10.0</v>
      </c>
      <c r="C164">
        <f t="shared" si="1"/>
        <v>0.000009265022256</v>
      </c>
    </row>
    <row r="165">
      <c r="A165" s="1" t="s">
        <v>215</v>
      </c>
      <c r="B165" s="1">
        <v>52.0</v>
      </c>
      <c r="C165">
        <f t="shared" si="1"/>
        <v>0.00004817811573</v>
      </c>
    </row>
    <row r="166">
      <c r="A166" s="1" t="s">
        <v>216</v>
      </c>
      <c r="B166" s="1">
        <v>10.0</v>
      </c>
      <c r="C166">
        <f t="shared" si="1"/>
        <v>0.000009265022256</v>
      </c>
    </row>
    <row r="167">
      <c r="A167" s="1" t="s">
        <v>217</v>
      </c>
      <c r="B167" s="1">
        <v>9.0</v>
      </c>
      <c r="C167">
        <f t="shared" si="1"/>
        <v>0.00000833852003</v>
      </c>
    </row>
    <row r="168">
      <c r="A168" s="1" t="s">
        <v>218</v>
      </c>
      <c r="B168" s="1">
        <v>24.0</v>
      </c>
      <c r="C168">
        <f t="shared" si="1"/>
        <v>0.00002223605341</v>
      </c>
    </row>
    <row r="169">
      <c r="A169" s="1" t="s">
        <v>219</v>
      </c>
      <c r="B169" s="1">
        <v>7.0</v>
      </c>
      <c r="C169">
        <f t="shared" si="1"/>
        <v>0.000006485515579</v>
      </c>
    </row>
    <row r="170">
      <c r="A170" s="1" t="s">
        <v>220</v>
      </c>
      <c r="B170" s="1">
        <v>12.0</v>
      </c>
      <c r="C170">
        <f t="shared" si="1"/>
        <v>0.00001111802671</v>
      </c>
    </row>
    <row r="171">
      <c r="A171" s="1" t="s">
        <v>221</v>
      </c>
      <c r="B171" s="1">
        <v>238.0</v>
      </c>
      <c r="C171">
        <f t="shared" si="1"/>
        <v>0.0002205075297</v>
      </c>
    </row>
    <row r="172">
      <c r="A172" s="1" t="s">
        <v>222</v>
      </c>
      <c r="B172" s="1">
        <v>7.0</v>
      </c>
      <c r="C172">
        <f t="shared" si="1"/>
        <v>0.000006485515579</v>
      </c>
    </row>
    <row r="173">
      <c r="A173" s="1" t="s">
        <v>223</v>
      </c>
      <c r="B173" s="1">
        <v>7059.0</v>
      </c>
      <c r="C173">
        <f t="shared" si="1"/>
        <v>0.00654017921</v>
      </c>
    </row>
    <row r="174">
      <c r="A174" s="1" t="s">
        <v>224</v>
      </c>
      <c r="B174" s="1">
        <v>8.0</v>
      </c>
      <c r="C174">
        <f t="shared" si="1"/>
        <v>0.000007412017804</v>
      </c>
    </row>
    <row r="175">
      <c r="A175" s="1" t="s">
        <v>225</v>
      </c>
      <c r="B175" s="1">
        <v>41.0</v>
      </c>
      <c r="C175">
        <f t="shared" si="1"/>
        <v>0.00003798659125</v>
      </c>
    </row>
    <row r="176">
      <c r="A176" s="1" t="s">
        <v>226</v>
      </c>
      <c r="B176" s="1">
        <v>108.0</v>
      </c>
      <c r="C176">
        <f t="shared" si="1"/>
        <v>0.0001000622404</v>
      </c>
    </row>
    <row r="177">
      <c r="A177" s="1" t="s">
        <v>1</v>
      </c>
      <c r="B177" s="1" t="s">
        <v>227</v>
      </c>
      <c r="C177" s="3" t="s">
        <v>228</v>
      </c>
    </row>
    <row r="178">
      <c r="A178" s="1" t="s">
        <v>229</v>
      </c>
      <c r="B178" s="1">
        <v>14.0</v>
      </c>
      <c r="C178">
        <f t="shared" ref="C178:C202" si="2">B178/9713954*9</f>
        <v>0.00001297103116</v>
      </c>
    </row>
    <row r="179">
      <c r="A179" s="1" t="s">
        <v>230</v>
      </c>
      <c r="B179" s="1">
        <v>569.0</v>
      </c>
      <c r="C179">
        <f t="shared" si="2"/>
        <v>0.0005271797663</v>
      </c>
    </row>
    <row r="180">
      <c r="A180" s="1" t="s">
        <v>231</v>
      </c>
      <c r="B180" s="1">
        <v>23.0</v>
      </c>
      <c r="C180">
        <f t="shared" si="2"/>
        <v>0.00002130955119</v>
      </c>
    </row>
    <row r="181">
      <c r="A181" s="1" t="s">
        <v>232</v>
      </c>
      <c r="B181" s="1">
        <v>60.0</v>
      </c>
      <c r="C181">
        <f t="shared" si="2"/>
        <v>0.00005559013353</v>
      </c>
    </row>
    <row r="182">
      <c r="A182" s="1" t="s">
        <v>233</v>
      </c>
      <c r="B182" s="1">
        <v>24.0</v>
      </c>
      <c r="C182">
        <f t="shared" si="2"/>
        <v>0.00002223605341</v>
      </c>
    </row>
    <row r="183">
      <c r="A183" s="1" t="s">
        <v>234</v>
      </c>
      <c r="B183" s="1">
        <v>34.0</v>
      </c>
      <c r="C183">
        <f t="shared" si="2"/>
        <v>0.00003150107567</v>
      </c>
    </row>
    <row r="184">
      <c r="A184" s="1" t="s">
        <v>235</v>
      </c>
      <c r="B184" s="1">
        <v>16.0</v>
      </c>
      <c r="C184">
        <f t="shared" si="2"/>
        <v>0.00001482403561</v>
      </c>
    </row>
    <row r="185">
      <c r="A185" s="1" t="s">
        <v>236</v>
      </c>
      <c r="B185" s="1">
        <v>14.0</v>
      </c>
      <c r="C185">
        <f t="shared" si="2"/>
        <v>0.00001297103116</v>
      </c>
    </row>
    <row r="186">
      <c r="A186" s="1" t="s">
        <v>237</v>
      </c>
      <c r="B186" s="1">
        <v>8.0</v>
      </c>
      <c r="C186">
        <f t="shared" si="2"/>
        <v>0.000007412017804</v>
      </c>
    </row>
    <row r="187">
      <c r="A187" s="1" t="s">
        <v>238</v>
      </c>
      <c r="B187" s="1">
        <v>6.0</v>
      </c>
      <c r="C187">
        <f t="shared" si="2"/>
        <v>0.000005559013353</v>
      </c>
    </row>
    <row r="188">
      <c r="A188" s="1" t="s">
        <v>239</v>
      </c>
      <c r="B188" s="1">
        <v>7.0</v>
      </c>
      <c r="C188">
        <f t="shared" si="2"/>
        <v>0.000006485515579</v>
      </c>
    </row>
    <row r="189">
      <c r="A189" s="1" t="s">
        <v>240</v>
      </c>
      <c r="B189" s="1">
        <v>7.0</v>
      </c>
      <c r="C189">
        <f t="shared" si="2"/>
        <v>0.000006485515579</v>
      </c>
    </row>
    <row r="190">
      <c r="A190" s="1" t="s">
        <v>241</v>
      </c>
      <c r="B190" s="1">
        <v>6.0</v>
      </c>
      <c r="C190">
        <f t="shared" si="2"/>
        <v>0.000005559013353</v>
      </c>
    </row>
    <row r="191">
      <c r="A191" s="1" t="s">
        <v>242</v>
      </c>
      <c r="B191" s="1">
        <v>42.0</v>
      </c>
      <c r="C191">
        <f t="shared" si="2"/>
        <v>0.00003891309347</v>
      </c>
    </row>
    <row r="192">
      <c r="A192" s="1" t="s">
        <v>243</v>
      </c>
      <c r="B192" s="1">
        <v>13.0</v>
      </c>
      <c r="C192">
        <f t="shared" si="2"/>
        <v>0.00001204452893</v>
      </c>
    </row>
    <row r="193">
      <c r="A193" s="1" t="s">
        <v>244</v>
      </c>
      <c r="B193" s="1">
        <v>14.0</v>
      </c>
      <c r="C193">
        <f t="shared" si="2"/>
        <v>0.00001297103116</v>
      </c>
    </row>
    <row r="194">
      <c r="A194" s="1" t="s">
        <v>245</v>
      </c>
      <c r="B194" s="1">
        <v>9054.0</v>
      </c>
      <c r="C194">
        <f t="shared" si="2"/>
        <v>0.00838855115</v>
      </c>
    </row>
    <row r="195">
      <c r="A195" s="1" t="s">
        <v>246</v>
      </c>
      <c r="B195" s="1">
        <v>9.0</v>
      </c>
      <c r="C195">
        <f t="shared" si="2"/>
        <v>0.00000833852003</v>
      </c>
    </row>
    <row r="196">
      <c r="A196" s="1" t="s">
        <v>247</v>
      </c>
      <c r="B196" s="1">
        <v>13.0</v>
      </c>
      <c r="C196">
        <f t="shared" si="2"/>
        <v>0.00001204452893</v>
      </c>
    </row>
    <row r="197">
      <c r="A197" s="1" t="s">
        <v>248</v>
      </c>
      <c r="B197" s="1">
        <v>7.0</v>
      </c>
      <c r="C197">
        <f t="shared" si="2"/>
        <v>0.000006485515579</v>
      </c>
    </row>
    <row r="198">
      <c r="A198" s="1" t="s">
        <v>249</v>
      </c>
      <c r="B198" s="1">
        <v>9.0</v>
      </c>
      <c r="C198">
        <f t="shared" si="2"/>
        <v>0.00000833852003</v>
      </c>
    </row>
    <row r="199">
      <c r="A199" s="1" t="s">
        <v>250</v>
      </c>
      <c r="B199" s="1">
        <v>14.0</v>
      </c>
      <c r="C199">
        <f t="shared" si="2"/>
        <v>0.00001297103116</v>
      </c>
    </row>
    <row r="200">
      <c r="A200" s="1" t="s">
        <v>251</v>
      </c>
      <c r="B200" s="1">
        <v>45.0</v>
      </c>
      <c r="C200">
        <f t="shared" si="2"/>
        <v>0.00004169260015</v>
      </c>
    </row>
    <row r="201">
      <c r="A201" s="1" t="s">
        <v>252</v>
      </c>
      <c r="B201" s="1">
        <v>10.0</v>
      </c>
      <c r="C201">
        <f t="shared" si="2"/>
        <v>0.000009265022256</v>
      </c>
    </row>
    <row r="202">
      <c r="A202" s="1" t="s">
        <v>253</v>
      </c>
      <c r="B202" s="1">
        <v>9.0</v>
      </c>
      <c r="C202">
        <f t="shared" si="2"/>
        <v>0.00000833852003</v>
      </c>
    </row>
    <row r="203">
      <c r="A203" s="3" t="s">
        <v>254</v>
      </c>
      <c r="B203" s="1"/>
      <c r="C203">
        <v>8.338520030051614E-6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</sheetData>
  <drawing r:id="rId2"/>
</worksheet>
</file>