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رایورز\"/>
    </mc:Choice>
  </mc:AlternateContent>
  <xr:revisionPtr revIDLastSave="0" documentId="13_ncr:1_{B8E4B4B8-A3E3-4303-BA3D-66DAB8039923}" xr6:coauthVersionLast="47" xr6:coauthVersionMax="47" xr10:uidLastSave="{00000000-0000-0000-0000-000000000000}"/>
  <bookViews>
    <workbookView xWindow="-120" yWindow="-120" windowWidth="29040" windowHeight="15720" activeTab="2" xr2:uid="{53410FA8-0038-4DE1-9848-F8DD9E1DDAB3}"/>
  </bookViews>
  <sheets>
    <sheet name="محاسبه با منابع داخلی و خارجی" sheetId="3" r:id="rId1"/>
    <sheet name="رتبه بندی" sheetId="4" r:id="rId2"/>
    <sheet name="فرمت بودجه کل کشور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D14" i="5"/>
  <c r="D11" i="5"/>
  <c r="D31" i="5"/>
  <c r="D28" i="5"/>
  <c r="D30" i="5"/>
  <c r="E31" i="5"/>
  <c r="E29" i="5"/>
  <c r="D10" i="5"/>
  <c r="E15" i="5" l="1"/>
  <c r="E11" i="5"/>
  <c r="E23" i="5" l="1"/>
  <c r="D22" i="5"/>
  <c r="E21" i="5"/>
  <c r="D20" i="5"/>
  <c r="E17" i="5"/>
  <c r="D16" i="5"/>
  <c r="E13" i="5"/>
  <c r="D12" i="5"/>
  <c r="D29" i="5"/>
  <c r="E7" i="5"/>
  <c r="D6" i="5"/>
  <c r="E5" i="5"/>
  <c r="D4" i="5"/>
  <c r="E25" i="5" l="1"/>
  <c r="D27" i="5"/>
  <c r="D26" i="5"/>
  <c r="D25" i="5"/>
  <c r="D24" i="5"/>
  <c r="D5" i="5"/>
  <c r="D7" i="5"/>
  <c r="D23" i="5"/>
  <c r="E9" i="5"/>
  <c r="D18" i="5"/>
  <c r="E19" i="5"/>
  <c r="D13" i="5"/>
  <c r="D17" i="5"/>
  <c r="D19" i="5"/>
  <c r="D21" i="5"/>
  <c r="E19" i="3"/>
  <c r="E17" i="3"/>
  <c r="E13" i="3"/>
  <c r="E11" i="3"/>
  <c r="E7" i="3"/>
  <c r="E5" i="3"/>
  <c r="C9" i="3"/>
  <c r="E9" i="3" s="1"/>
  <c r="E27" i="5" l="1"/>
  <c r="C21" i="3"/>
  <c r="C20" i="3"/>
  <c r="D20" i="3" s="1"/>
  <c r="D19" i="3"/>
  <c r="D18" i="3"/>
  <c r="D17" i="3"/>
  <c r="D16" i="3"/>
  <c r="C15" i="3"/>
  <c r="C14" i="3"/>
  <c r="D13" i="3"/>
  <c r="D12" i="3"/>
  <c r="D11" i="3"/>
  <c r="D10" i="3"/>
  <c r="D7" i="3"/>
  <c r="D6" i="3"/>
  <c r="D5" i="3"/>
  <c r="D4" i="3"/>
  <c r="E15" i="3" l="1"/>
  <c r="D21" i="3"/>
  <c r="E21" i="3"/>
  <c r="C22" i="3"/>
  <c r="D22" i="3" s="1"/>
  <c r="C23" i="3"/>
  <c r="D15" i="3"/>
  <c r="D14" i="3"/>
  <c r="D23" i="3" l="1"/>
  <c r="E23" i="3"/>
</calcChain>
</file>

<file path=xl/sharedStrings.xml><?xml version="1.0" encoding="utf-8"?>
<sst xmlns="http://schemas.openxmlformats.org/spreadsheetml/2006/main" count="169" uniqueCount="40">
  <si>
    <t xml:space="preserve">عنوان </t>
  </si>
  <si>
    <t xml:space="preserve">درآمد و منابع </t>
  </si>
  <si>
    <t>کیش</t>
  </si>
  <si>
    <t>مصوب  1403</t>
  </si>
  <si>
    <t>فروش زمین</t>
  </si>
  <si>
    <t>منابع حاصل از انتشار اوراق</t>
  </si>
  <si>
    <t>سهم از درآمد و منابع</t>
  </si>
  <si>
    <t>قشم</t>
  </si>
  <si>
    <t>چابهار</t>
  </si>
  <si>
    <t>ارس</t>
  </si>
  <si>
    <t>اروند</t>
  </si>
  <si>
    <t>انزلی</t>
  </si>
  <si>
    <t>ماکو</t>
  </si>
  <si>
    <t>جمع</t>
  </si>
  <si>
    <t>تسهیلات داخلی و خارجی</t>
  </si>
  <si>
    <t>عوارض ورود کالای تجاری</t>
  </si>
  <si>
    <t>جمع فروش زمین و عوارض کالای تجاری</t>
  </si>
  <si>
    <t>جمع اوراق و تسهیلات</t>
  </si>
  <si>
    <t>مجموع فروش زمین، عوارض ،اوراق و تسهیلات</t>
  </si>
  <si>
    <t>بودجه/عملکرد</t>
  </si>
  <si>
    <t xml:space="preserve">گزارش سهم فروش زمین، عوارض ورود کالای تجاری، منابع حاصل از انتشار اوراق و تسهیلات داخلی و خارجی از درآمد و منابع                                                                                                    </t>
  </si>
  <si>
    <t xml:space="preserve"> مبالغ به میلیون ریال</t>
  </si>
  <si>
    <t>درآمد</t>
  </si>
  <si>
    <t>منابع</t>
  </si>
  <si>
    <t>عملکرد 12 ماهه 1403</t>
  </si>
  <si>
    <t>عملکرد12 ماهه 1403</t>
  </si>
  <si>
    <t>درصد تحقق</t>
  </si>
  <si>
    <t>نام منطقه</t>
  </si>
  <si>
    <t xml:space="preserve"> درآمدها</t>
  </si>
  <si>
    <t>رتبه</t>
  </si>
  <si>
    <t xml:space="preserve"> منابع</t>
  </si>
  <si>
    <t xml:space="preserve"> فروش زمین</t>
  </si>
  <si>
    <t xml:space="preserve"> عوارض ورود کالای تجاری</t>
  </si>
  <si>
    <t xml:space="preserve">جدول رتبه بندی مناطق </t>
  </si>
  <si>
    <t>واگذاری دارایی های سرمایه ای</t>
  </si>
  <si>
    <t>واگذاریی دارایی های سرمایه ای</t>
  </si>
  <si>
    <t>واگذاریی دارایی های مالی</t>
  </si>
  <si>
    <t>واگذاری دارایی های مالی</t>
  </si>
  <si>
    <t>تملک دارایی های سرمایه ای</t>
  </si>
  <si>
    <t>تملک دارایی های مالی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</si>
</sst>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Mitra"/>
      <charset val="178"/>
    </font>
    <font>
      <b/>
      <sz val="14"/>
      <color theme="1"/>
      <name val="B Mitra"/>
      <charset val="178"/>
    </font>
    <font>
      <b/>
      <sz val="12"/>
      <color theme="1"/>
      <name val="B Mitra"/>
      <charset val="178"/>
    </font>
    <font>
      <b/>
      <sz val="13"/>
      <color theme="1"/>
      <name val="B Mitra"/>
      <charset val="178"/>
    </font>
    <font>
      <sz val="13"/>
      <color theme="1"/>
      <name val="B Mitra"/>
      <charset val="178"/>
    </font>
    <font>
      <sz val="20"/>
      <color theme="1"/>
      <name val="B Mitra"/>
      <charset val="178"/>
    </font>
    <font>
      <sz val="10"/>
      <color theme="1"/>
      <name val="B Mitra"/>
      <charset val="178"/>
    </font>
    <font>
      <sz val="16"/>
      <color theme="1"/>
      <name val="B Mitra"/>
      <charset val="178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Up"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3" fontId="2" fillId="0" borderId="9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3" fontId="5" fillId="3" borderId="14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3" fontId="2" fillId="5" borderId="14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3" fontId="2" fillId="6" borderId="9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3" fontId="5" fillId="3" borderId="9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64" fontId="2" fillId="0" borderId="17" xfId="2" applyNumberFormat="1" applyFont="1" applyBorder="1" applyAlignment="1">
      <alignment horizontal="center" vertical="center"/>
    </xf>
    <xf numFmtId="164" fontId="2" fillId="0" borderId="14" xfId="2" applyNumberFormat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 wrapText="1"/>
    </xf>
    <xf numFmtId="9" fontId="2" fillId="0" borderId="13" xfId="1" applyFont="1" applyBorder="1" applyAlignment="1">
      <alignment horizontal="center" vertical="center"/>
    </xf>
    <xf numFmtId="9" fontId="2" fillId="5" borderId="10" xfId="1" applyFont="1" applyFill="1" applyBorder="1" applyAlignment="1">
      <alignment horizontal="center" vertical="center"/>
    </xf>
    <xf numFmtId="9" fontId="2" fillId="5" borderId="13" xfId="1" applyFont="1" applyFill="1" applyBorder="1" applyAlignment="1">
      <alignment horizontal="center" vertical="center"/>
    </xf>
    <xf numFmtId="9" fontId="2" fillId="6" borderId="10" xfId="1" applyFont="1" applyFill="1" applyBorder="1" applyAlignment="1">
      <alignment horizontal="center" vertical="center"/>
    </xf>
    <xf numFmtId="9" fontId="2" fillId="6" borderId="13" xfId="1" applyFont="1" applyFill="1" applyBorder="1" applyAlignment="1">
      <alignment horizontal="center" vertical="center"/>
    </xf>
    <xf numFmtId="9" fontId="0" fillId="0" borderId="0" xfId="1" applyFont="1"/>
    <xf numFmtId="164" fontId="2" fillId="0" borderId="16" xfId="2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2" fillId="0" borderId="20" xfId="1" applyFont="1" applyBorder="1" applyAlignment="1">
      <alignment horizontal="center" vertical="center" wrapText="1"/>
    </xf>
    <xf numFmtId="9" fontId="2" fillId="0" borderId="21" xfId="1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9" fontId="2" fillId="0" borderId="23" xfId="1" applyFont="1" applyBorder="1" applyAlignment="1">
      <alignment horizontal="center" vertical="center" wrapText="1"/>
    </xf>
    <xf numFmtId="9" fontId="2" fillId="0" borderId="24" xfId="1" applyFont="1" applyBorder="1" applyAlignment="1">
      <alignment horizontal="center" vertical="center"/>
    </xf>
    <xf numFmtId="9" fontId="2" fillId="0" borderId="23" xfId="1" applyFont="1" applyBorder="1" applyAlignment="1">
      <alignment horizontal="center" vertical="center"/>
    </xf>
    <xf numFmtId="9" fontId="2" fillId="5" borderId="24" xfId="1" applyFont="1" applyFill="1" applyBorder="1" applyAlignment="1">
      <alignment horizontal="center" vertical="center"/>
    </xf>
    <xf numFmtId="9" fontId="2" fillId="5" borderId="23" xfId="1" applyFont="1" applyFill="1" applyBorder="1" applyAlignment="1">
      <alignment horizontal="center" vertical="center"/>
    </xf>
    <xf numFmtId="9" fontId="2" fillId="0" borderId="20" xfId="1" applyFont="1" applyBorder="1" applyAlignment="1">
      <alignment horizontal="center" vertical="center"/>
    </xf>
    <xf numFmtId="9" fontId="2" fillId="6" borderId="24" xfId="1" applyFont="1" applyFill="1" applyBorder="1" applyAlignment="1">
      <alignment horizontal="center" vertical="center"/>
    </xf>
    <xf numFmtId="9" fontId="2" fillId="6" borderId="23" xfId="1" applyFont="1" applyFill="1" applyBorder="1" applyAlignment="1">
      <alignment horizontal="center" vertical="center"/>
    </xf>
    <xf numFmtId="9" fontId="2" fillId="2" borderId="24" xfId="1" applyFont="1" applyFill="1" applyBorder="1" applyAlignment="1">
      <alignment horizontal="center" vertical="center"/>
    </xf>
    <xf numFmtId="9" fontId="2" fillId="2" borderId="23" xfId="1" applyFont="1" applyFill="1" applyBorder="1" applyAlignment="1">
      <alignment horizontal="center" vertical="center"/>
    </xf>
    <xf numFmtId="9" fontId="2" fillId="0" borderId="28" xfId="1" applyFont="1" applyBorder="1" applyAlignment="1">
      <alignment horizontal="center" vertical="center"/>
    </xf>
    <xf numFmtId="9" fontId="2" fillId="0" borderId="29" xfId="1" applyFont="1" applyBorder="1" applyAlignment="1">
      <alignment horizontal="center" vertical="center"/>
    </xf>
    <xf numFmtId="9" fontId="2" fillId="5" borderId="28" xfId="1" applyFont="1" applyFill="1" applyBorder="1" applyAlignment="1">
      <alignment horizontal="center" vertical="center"/>
    </xf>
    <xf numFmtId="9" fontId="2" fillId="5" borderId="29" xfId="1" applyFont="1" applyFill="1" applyBorder="1" applyAlignment="1">
      <alignment horizontal="center" vertical="center"/>
    </xf>
    <xf numFmtId="9" fontId="2" fillId="0" borderId="30" xfId="1" applyFont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/>
    </xf>
    <xf numFmtId="9" fontId="2" fillId="6" borderId="29" xfId="1" applyFont="1" applyFill="1" applyBorder="1" applyAlignment="1">
      <alignment horizontal="center" vertical="center"/>
    </xf>
    <xf numFmtId="9" fontId="2" fillId="2" borderId="28" xfId="1" applyFont="1" applyFill="1" applyBorder="1" applyAlignment="1">
      <alignment horizontal="center" vertical="center"/>
    </xf>
    <xf numFmtId="9" fontId="2" fillId="2" borderId="29" xfId="1" applyFont="1" applyFill="1" applyBorder="1" applyAlignment="1">
      <alignment horizontal="center" vertical="center"/>
    </xf>
    <xf numFmtId="9" fontId="2" fillId="0" borderId="30" xfId="1" applyFont="1" applyBorder="1" applyAlignment="1">
      <alignment horizontal="center" vertical="center" wrapText="1"/>
    </xf>
    <xf numFmtId="9" fontId="2" fillId="0" borderId="31" xfId="1" applyFont="1" applyBorder="1" applyAlignment="1">
      <alignment horizontal="center" vertical="center" wrapText="1"/>
    </xf>
    <xf numFmtId="9" fontId="2" fillId="0" borderId="28" xfId="1" applyFont="1" applyBorder="1" applyAlignment="1">
      <alignment horizontal="center" vertical="center" wrapText="1"/>
    </xf>
    <xf numFmtId="9" fontId="2" fillId="0" borderId="32" xfId="1" applyFont="1" applyBorder="1" applyAlignment="1">
      <alignment horizontal="center" vertical="center" wrapText="1"/>
    </xf>
    <xf numFmtId="9" fontId="2" fillId="0" borderId="29" xfId="1" applyFon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/>
    </xf>
    <xf numFmtId="9" fontId="5" fillId="3" borderId="14" xfId="0" applyNumberFormat="1" applyFont="1" applyFill="1" applyBorder="1" applyAlignment="1">
      <alignment horizontal="center" vertical="center"/>
    </xf>
    <xf numFmtId="9" fontId="2" fillId="0" borderId="33" xfId="1" applyFont="1" applyBorder="1" applyAlignment="1">
      <alignment horizontal="center" vertical="center" wrapText="1"/>
    </xf>
    <xf numFmtId="0" fontId="0" fillId="0" borderId="6" xfId="0" applyBorder="1"/>
    <xf numFmtId="0" fontId="0" fillId="0" borderId="10" xfId="0" applyBorder="1"/>
    <xf numFmtId="0" fontId="0" fillId="0" borderId="41" xfId="0" applyBorder="1"/>
    <xf numFmtId="0" fontId="0" fillId="0" borderId="42" xfId="0" applyBorder="1"/>
    <xf numFmtId="3" fontId="5" fillId="3" borderId="43" xfId="0" applyNumberFormat="1" applyFont="1" applyFill="1" applyBorder="1" applyAlignment="1">
      <alignment horizontal="center" vertical="center"/>
    </xf>
    <xf numFmtId="9" fontId="2" fillId="2" borderId="41" xfId="1" applyFont="1" applyFill="1" applyBorder="1" applyAlignment="1">
      <alignment horizontal="center" vertical="center"/>
    </xf>
    <xf numFmtId="9" fontId="2" fillId="0" borderId="34" xfId="1" applyFont="1" applyBorder="1" applyAlignment="1">
      <alignment horizontal="center" vertical="center" wrapText="1"/>
    </xf>
    <xf numFmtId="0" fontId="0" fillId="0" borderId="18" xfId="0" applyBorder="1"/>
    <xf numFmtId="164" fontId="2" fillId="0" borderId="15" xfId="2" applyNumberFormat="1" applyFont="1" applyBorder="1" applyAlignment="1">
      <alignment horizontal="center" vertical="center"/>
    </xf>
    <xf numFmtId="9" fontId="5" fillId="3" borderId="45" xfId="0" applyNumberFormat="1" applyFont="1" applyFill="1" applyBorder="1" applyAlignment="1">
      <alignment horizontal="center" vertical="center"/>
    </xf>
    <xf numFmtId="9" fontId="2" fillId="0" borderId="46" xfId="1" applyFont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9" fontId="2" fillId="2" borderId="30" xfId="1" applyFont="1" applyFill="1" applyBorder="1" applyAlignment="1">
      <alignment horizontal="center" vertical="center"/>
    </xf>
    <xf numFmtId="9" fontId="2" fillId="2" borderId="4" xfId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3" fontId="5" fillId="3" borderId="51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164" fontId="2" fillId="8" borderId="17" xfId="2" applyNumberFormat="1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9" fontId="2" fillId="9" borderId="35" xfId="0" applyNumberFormat="1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9" fontId="2" fillId="2" borderId="50" xfId="1" applyFont="1" applyFill="1" applyBorder="1" applyAlignment="1">
      <alignment horizontal="center" vertical="center"/>
    </xf>
    <xf numFmtId="9" fontId="2" fillId="2" borderId="40" xfId="1" applyFont="1" applyFill="1" applyBorder="1" applyAlignment="1">
      <alignment horizontal="center" vertical="center"/>
    </xf>
    <xf numFmtId="3" fontId="2" fillId="2" borderId="16" xfId="0" applyNumberFormat="1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164" fontId="2" fillId="0" borderId="56" xfId="2" applyNumberFormat="1" applyFont="1" applyBorder="1" applyAlignment="1">
      <alignment horizontal="center" vertical="center"/>
    </xf>
    <xf numFmtId="164" fontId="2" fillId="0" borderId="57" xfId="2" applyNumberFormat="1" applyFont="1" applyBorder="1" applyAlignment="1">
      <alignment horizontal="center" vertical="center"/>
    </xf>
    <xf numFmtId="3" fontId="5" fillId="3" borderId="58" xfId="0" applyNumberFormat="1" applyFont="1" applyFill="1" applyBorder="1" applyAlignment="1">
      <alignment horizontal="center" vertical="center"/>
    </xf>
    <xf numFmtId="3" fontId="5" fillId="3" borderId="55" xfId="0" applyNumberFormat="1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164" fontId="2" fillId="8" borderId="56" xfId="2" applyNumberFormat="1" applyFont="1" applyFill="1" applyBorder="1" applyAlignment="1">
      <alignment horizontal="center" vertical="center"/>
    </xf>
    <xf numFmtId="3" fontId="2" fillId="5" borderId="58" xfId="0" applyNumberFormat="1" applyFont="1" applyFill="1" applyBorder="1" applyAlignment="1">
      <alignment horizontal="center" vertical="center"/>
    </xf>
    <xf numFmtId="3" fontId="2" fillId="5" borderId="57" xfId="0" applyNumberFormat="1" applyFont="1" applyFill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6" borderId="58" xfId="0" applyNumberFormat="1" applyFont="1" applyFill="1" applyBorder="1" applyAlignment="1">
      <alignment horizontal="center" vertical="center"/>
    </xf>
    <xf numFmtId="3" fontId="2" fillId="6" borderId="57" xfId="0" applyNumberFormat="1" applyFont="1" applyFill="1" applyBorder="1" applyAlignment="1">
      <alignment horizontal="center" vertical="center"/>
    </xf>
    <xf numFmtId="3" fontId="2" fillId="2" borderId="58" xfId="0" applyNumberFormat="1" applyFont="1" applyFill="1" applyBorder="1" applyAlignment="1">
      <alignment horizontal="center" vertical="center"/>
    </xf>
    <xf numFmtId="9" fontId="2" fillId="0" borderId="26" xfId="1" applyFont="1" applyBorder="1" applyAlignment="1">
      <alignment horizontal="center" vertical="center" wrapText="1"/>
    </xf>
    <xf numFmtId="9" fontId="2" fillId="0" borderId="39" xfId="1" applyFont="1" applyBorder="1" applyAlignment="1">
      <alignment horizontal="center" vertical="center" wrapText="1"/>
    </xf>
    <xf numFmtId="9" fontId="2" fillId="0" borderId="59" xfId="1" applyFont="1" applyBorder="1" applyAlignment="1">
      <alignment horizontal="center" vertical="center" wrapText="1"/>
    </xf>
    <xf numFmtId="9" fontId="2" fillId="0" borderId="46" xfId="1" applyFont="1" applyBorder="1" applyAlignment="1">
      <alignment horizontal="center" vertical="center" wrapText="1"/>
    </xf>
    <xf numFmtId="9" fontId="2" fillId="0" borderId="60" xfId="1" applyFont="1" applyBorder="1" applyAlignment="1">
      <alignment horizontal="center" vertical="center"/>
    </xf>
    <xf numFmtId="9" fontId="2" fillId="5" borderId="60" xfId="1" applyFont="1" applyFill="1" applyBorder="1" applyAlignment="1">
      <alignment horizontal="center" vertical="center"/>
    </xf>
    <xf numFmtId="9" fontId="2" fillId="5" borderId="46" xfId="1" applyFont="1" applyFill="1" applyBorder="1" applyAlignment="1">
      <alignment horizontal="center" vertical="center"/>
    </xf>
    <xf numFmtId="9" fontId="2" fillId="0" borderId="33" xfId="1" applyFont="1" applyBorder="1" applyAlignment="1">
      <alignment horizontal="center" vertical="center"/>
    </xf>
    <xf numFmtId="9" fontId="2" fillId="6" borderId="60" xfId="1" applyFont="1" applyFill="1" applyBorder="1" applyAlignment="1">
      <alignment horizontal="center" vertical="center"/>
    </xf>
    <xf numFmtId="9" fontId="2" fillId="6" borderId="46" xfId="1" applyFont="1" applyFill="1" applyBorder="1" applyAlignment="1">
      <alignment horizontal="center" vertical="center"/>
    </xf>
    <xf numFmtId="9" fontId="2" fillId="2" borderId="60" xfId="1" applyFont="1" applyFill="1" applyBorder="1" applyAlignment="1">
      <alignment horizontal="center" vertical="center"/>
    </xf>
    <xf numFmtId="9" fontId="2" fillId="2" borderId="61" xfId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center" vertical="center"/>
    </xf>
    <xf numFmtId="9" fontId="2" fillId="11" borderId="31" xfId="1" applyFont="1" applyFill="1" applyBorder="1" applyAlignment="1">
      <alignment horizontal="center" vertical="center"/>
    </xf>
    <xf numFmtId="9" fontId="2" fillId="11" borderId="2" xfId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9" fontId="2" fillId="11" borderId="30" xfId="1" applyFont="1" applyFill="1" applyBorder="1" applyAlignment="1">
      <alignment horizontal="center" vertical="center"/>
    </xf>
    <xf numFmtId="9" fontId="2" fillId="11" borderId="4" xfId="1" applyFont="1" applyFill="1" applyBorder="1" applyAlignment="1">
      <alignment horizontal="center" vertical="center"/>
    </xf>
    <xf numFmtId="3" fontId="2" fillId="11" borderId="9" xfId="0" applyNumberFormat="1" applyFont="1" applyFill="1" applyBorder="1" applyAlignment="1">
      <alignment horizontal="center" vertical="center"/>
    </xf>
    <xf numFmtId="3" fontId="2" fillId="11" borderId="53" xfId="0" applyNumberFormat="1" applyFont="1" applyFill="1" applyBorder="1" applyAlignment="1">
      <alignment horizontal="center" vertical="center"/>
    </xf>
    <xf numFmtId="3" fontId="2" fillId="11" borderId="54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6" fillId="8" borderId="18" xfId="0" applyFont="1" applyFill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9" fontId="2" fillId="0" borderId="61" xfId="1" applyFont="1" applyBorder="1" applyAlignment="1">
      <alignment horizontal="center" vertical="center"/>
    </xf>
    <xf numFmtId="9" fontId="2" fillId="0" borderId="50" xfId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9" fontId="2" fillId="0" borderId="40" xfId="1" applyFont="1" applyBorder="1" applyAlignment="1">
      <alignment horizontal="center" vertical="center"/>
    </xf>
    <xf numFmtId="164" fontId="2" fillId="8" borderId="32" xfId="2" applyNumberFormat="1" applyFont="1" applyFill="1" applyBorder="1" applyAlignment="1">
      <alignment horizontal="center" vertical="center"/>
    </xf>
    <xf numFmtId="9" fontId="2" fillId="8" borderId="32" xfId="2" applyNumberFormat="1" applyFont="1" applyFill="1" applyBorder="1" applyAlignment="1">
      <alignment horizontal="center" vertical="center"/>
    </xf>
    <xf numFmtId="3" fontId="6" fillId="8" borderId="32" xfId="0" applyNumberFormat="1" applyFont="1" applyFill="1" applyBorder="1" applyAlignment="1">
      <alignment horizontal="center" vertical="center"/>
    </xf>
    <xf numFmtId="9" fontId="2" fillId="8" borderId="32" xfId="0" applyNumberFormat="1" applyFont="1" applyFill="1" applyBorder="1" applyAlignment="1">
      <alignment horizontal="center" vertical="center"/>
    </xf>
    <xf numFmtId="3" fontId="6" fillId="8" borderId="28" xfId="0" applyNumberFormat="1" applyFont="1" applyFill="1" applyBorder="1" applyAlignment="1">
      <alignment horizontal="center" vertical="center"/>
    </xf>
    <xf numFmtId="9" fontId="2" fillId="8" borderId="28" xfId="2" applyNumberFormat="1" applyFont="1" applyFill="1" applyBorder="1" applyAlignment="1">
      <alignment horizontal="center" vertical="center"/>
    </xf>
    <xf numFmtId="164" fontId="2" fillId="8" borderId="28" xfId="2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9" fontId="2" fillId="8" borderId="18" xfId="0" applyNumberFormat="1" applyFont="1" applyFill="1" applyBorder="1" applyAlignment="1">
      <alignment horizontal="center" vertical="center"/>
    </xf>
    <xf numFmtId="9" fontId="2" fillId="8" borderId="18" xfId="2" applyNumberFormat="1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9" fontId="2" fillId="11" borderId="28" xfId="1" applyFont="1" applyFill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3" fontId="2" fillId="11" borderId="17" xfId="0" applyNumberFormat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2" fillId="11" borderId="18" xfId="1" applyFont="1" applyFill="1" applyBorder="1" applyAlignment="1">
      <alignment horizontal="center" vertical="center"/>
    </xf>
    <xf numFmtId="164" fontId="2" fillId="8" borderId="58" xfId="2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11" borderId="5" xfId="0" applyNumberFormat="1" applyFont="1" applyFill="1" applyBorder="1" applyAlignment="1">
      <alignment horizontal="center" vertical="center"/>
    </xf>
    <xf numFmtId="3" fontId="2" fillId="11" borderId="56" xfId="0" applyNumberFormat="1" applyFont="1" applyFill="1" applyBorder="1" applyAlignment="1">
      <alignment horizontal="center" vertical="center"/>
    </xf>
    <xf numFmtId="3" fontId="2" fillId="11" borderId="58" xfId="0" applyNumberFormat="1" applyFont="1" applyFill="1" applyBorder="1" applyAlignment="1">
      <alignment horizontal="center" vertical="center"/>
    </xf>
    <xf numFmtId="3" fontId="2" fillId="11" borderId="55" xfId="0" applyNumberFormat="1" applyFont="1" applyFill="1" applyBorder="1" applyAlignment="1">
      <alignment horizontal="center" vertical="center"/>
    </xf>
    <xf numFmtId="164" fontId="2" fillId="8" borderId="9" xfId="2" applyNumberFormat="1" applyFont="1" applyFill="1" applyBorder="1" applyAlignment="1">
      <alignment horizontal="center" vertical="center"/>
    </xf>
    <xf numFmtId="3" fontId="6" fillId="8" borderId="10" xfId="0" applyNumberFormat="1" applyFont="1" applyFill="1" applyBorder="1" applyAlignment="1">
      <alignment horizontal="center" vertical="center"/>
    </xf>
    <xf numFmtId="3" fontId="6" fillId="8" borderId="1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0" borderId="4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9" fontId="5" fillId="4" borderId="28" xfId="1" applyFont="1" applyFill="1" applyBorder="1" applyAlignment="1">
      <alignment horizontal="center" vertical="center"/>
    </xf>
    <xf numFmtId="9" fontId="5" fillId="4" borderId="29" xfId="1" applyFont="1" applyFill="1" applyBorder="1" applyAlignment="1">
      <alignment horizontal="center" vertical="center"/>
    </xf>
    <xf numFmtId="9" fontId="5" fillId="4" borderId="38" xfId="1" applyFont="1" applyFill="1" applyBorder="1" applyAlignment="1">
      <alignment horizontal="center" vertical="center"/>
    </xf>
    <xf numFmtId="9" fontId="5" fillId="4" borderId="27" xfId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9" fontId="5" fillId="4" borderId="30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9" fontId="5" fillId="4" borderId="52" xfId="1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1" borderId="63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6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C213-BB05-47A4-9470-DEB552CCE012}">
  <dimension ref="A1:AA24"/>
  <sheetViews>
    <sheetView rightToLeft="1" workbookViewId="0">
      <selection activeCell="F4" sqref="F4:Z23"/>
    </sheetView>
  </sheetViews>
  <sheetFormatPr defaultRowHeight="15" x14ac:dyDescent="0.25"/>
  <cols>
    <col min="1" max="1" width="11.28515625" customWidth="1"/>
    <col min="2" max="2" width="16.28515625" customWidth="1"/>
    <col min="3" max="3" width="13.7109375" customWidth="1"/>
    <col min="4" max="4" width="6.85546875" style="36" customWidth="1"/>
    <col min="5" max="5" width="6" style="36" customWidth="1"/>
    <col min="6" max="6" width="13.42578125" customWidth="1"/>
    <col min="7" max="7" width="5.7109375" style="36" customWidth="1"/>
    <col min="8" max="8" width="5.7109375" style="36" bestFit="1" customWidth="1"/>
    <col min="9" max="9" width="13.5703125" customWidth="1"/>
    <col min="10" max="10" width="6.140625" style="36" customWidth="1"/>
    <col min="11" max="11" width="5.7109375" style="36" customWidth="1"/>
    <col min="12" max="12" width="13.5703125" customWidth="1"/>
    <col min="13" max="13" width="7" style="36" customWidth="1"/>
    <col min="14" max="14" width="6.42578125" style="36" bestFit="1" customWidth="1"/>
    <col min="15" max="15" width="13.140625" customWidth="1"/>
    <col min="16" max="16" width="6" style="36" customWidth="1"/>
    <col min="17" max="17" width="6.28515625" style="36" customWidth="1"/>
    <col min="18" max="18" width="13.28515625" customWidth="1"/>
    <col min="19" max="19" width="6.42578125" style="36" customWidth="1"/>
    <col min="20" max="20" width="5.5703125" style="36" customWidth="1"/>
    <col min="21" max="21" width="13" customWidth="1"/>
    <col min="22" max="22" width="6.5703125" style="36" customWidth="1"/>
    <col min="23" max="23" width="5.5703125" style="36" customWidth="1"/>
    <col min="24" max="24" width="14" customWidth="1"/>
    <col min="25" max="25" width="5.85546875" style="36" customWidth="1"/>
    <col min="26" max="26" width="6.140625" customWidth="1"/>
  </cols>
  <sheetData>
    <row r="1" spans="1:27" ht="47.25" customHeight="1" thickBot="1" x14ac:dyDescent="0.3">
      <c r="A1" s="194" t="s">
        <v>20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</row>
    <row r="2" spans="1:27" ht="22.5" x14ac:dyDescent="0.55000000000000004">
      <c r="A2" s="195" t="s">
        <v>0</v>
      </c>
      <c r="B2" s="196"/>
      <c r="C2" s="187" t="s">
        <v>2</v>
      </c>
      <c r="D2" s="188"/>
      <c r="E2" s="189"/>
      <c r="F2" s="187" t="s">
        <v>7</v>
      </c>
      <c r="G2" s="188"/>
      <c r="H2" s="189"/>
      <c r="I2" s="187" t="s">
        <v>8</v>
      </c>
      <c r="J2" s="188"/>
      <c r="K2" s="189"/>
      <c r="L2" s="187" t="s">
        <v>9</v>
      </c>
      <c r="M2" s="188"/>
      <c r="N2" s="189"/>
      <c r="O2" s="187" t="s">
        <v>10</v>
      </c>
      <c r="P2" s="188"/>
      <c r="Q2" s="189"/>
      <c r="R2" s="187" t="s">
        <v>11</v>
      </c>
      <c r="S2" s="188"/>
      <c r="T2" s="189"/>
      <c r="U2" s="187" t="s">
        <v>12</v>
      </c>
      <c r="V2" s="188"/>
      <c r="W2" s="189"/>
      <c r="X2" s="190" t="s">
        <v>13</v>
      </c>
      <c r="Y2" s="191"/>
      <c r="Z2" s="192"/>
    </row>
    <row r="3" spans="1:27" ht="92.25" customHeight="1" thickBot="1" x14ac:dyDescent="0.3">
      <c r="A3" s="197"/>
      <c r="B3" s="198"/>
      <c r="C3" s="38" t="s">
        <v>19</v>
      </c>
      <c r="D3" s="62" t="s">
        <v>6</v>
      </c>
      <c r="E3" s="39" t="s">
        <v>26</v>
      </c>
      <c r="F3" s="38" t="s">
        <v>19</v>
      </c>
      <c r="G3" s="62" t="s">
        <v>6</v>
      </c>
      <c r="H3" s="39" t="s">
        <v>26</v>
      </c>
      <c r="I3" s="38" t="s">
        <v>19</v>
      </c>
      <c r="J3" s="62" t="s">
        <v>6</v>
      </c>
      <c r="K3" s="39" t="s">
        <v>26</v>
      </c>
      <c r="L3" s="38" t="s">
        <v>19</v>
      </c>
      <c r="M3" s="62" t="s">
        <v>6</v>
      </c>
      <c r="N3" s="39" t="s">
        <v>26</v>
      </c>
      <c r="O3" s="38" t="s">
        <v>19</v>
      </c>
      <c r="P3" s="62" t="s">
        <v>6</v>
      </c>
      <c r="Q3" s="39" t="s">
        <v>26</v>
      </c>
      <c r="R3" s="38" t="s">
        <v>19</v>
      </c>
      <c r="S3" s="62" t="s">
        <v>6</v>
      </c>
      <c r="T3" s="39" t="s">
        <v>26</v>
      </c>
      <c r="U3" s="38" t="s">
        <v>19</v>
      </c>
      <c r="V3" s="62" t="s">
        <v>6</v>
      </c>
      <c r="W3" s="39" t="s">
        <v>26</v>
      </c>
      <c r="X3" s="38" t="s">
        <v>19</v>
      </c>
      <c r="Y3" s="62" t="s">
        <v>6</v>
      </c>
      <c r="Z3" s="69" t="s">
        <v>26</v>
      </c>
      <c r="AA3" s="73"/>
    </row>
    <row r="4" spans="1:27" ht="24.75" customHeight="1" x14ac:dyDescent="0.25">
      <c r="A4" s="185" t="s">
        <v>22</v>
      </c>
      <c r="B4" s="24" t="s">
        <v>3</v>
      </c>
      <c r="C4" s="26">
        <v>15073700</v>
      </c>
      <c r="D4" s="63">
        <f>C4/C8</f>
        <v>0.24563619606936457</v>
      </c>
      <c r="E4" s="40"/>
      <c r="F4" s="67"/>
      <c r="G4" s="63"/>
      <c r="H4" s="40"/>
      <c r="I4" s="67"/>
      <c r="J4" s="63"/>
      <c r="K4" s="40"/>
      <c r="L4" s="67"/>
      <c r="M4" s="63"/>
      <c r="N4" s="40"/>
      <c r="O4" s="67"/>
      <c r="P4" s="63"/>
      <c r="Q4" s="29"/>
      <c r="R4" s="26"/>
      <c r="S4" s="63"/>
      <c r="T4" s="29"/>
      <c r="U4" s="26"/>
      <c r="V4" s="63"/>
      <c r="W4" s="40"/>
      <c r="X4" s="67"/>
      <c r="Y4" s="63"/>
      <c r="Z4" s="70"/>
    </row>
    <row r="5" spans="1:27" ht="28.5" customHeight="1" x14ac:dyDescent="0.25">
      <c r="A5" s="199"/>
      <c r="B5" s="25" t="s">
        <v>24</v>
      </c>
      <c r="C5" s="37">
        <v>13576416</v>
      </c>
      <c r="D5" s="64">
        <f>C5/C9</f>
        <v>0.56505274191182753</v>
      </c>
      <c r="E5" s="41">
        <f>C5/C4</f>
        <v>0.90066911242760572</v>
      </c>
      <c r="F5" s="27"/>
      <c r="G5" s="64"/>
      <c r="H5" s="41"/>
      <c r="I5" s="27"/>
      <c r="J5" s="64"/>
      <c r="K5" s="41"/>
      <c r="L5" s="27"/>
      <c r="M5" s="64"/>
      <c r="N5" s="30"/>
      <c r="O5" s="37"/>
      <c r="P5" s="64"/>
      <c r="Q5" s="30"/>
      <c r="R5" s="37"/>
      <c r="S5" s="64"/>
      <c r="T5" s="41"/>
      <c r="U5" s="27"/>
      <c r="V5" s="64"/>
      <c r="W5" s="30"/>
      <c r="X5" s="78"/>
      <c r="Y5" s="64"/>
      <c r="Z5" s="30"/>
      <c r="AA5" s="73"/>
    </row>
    <row r="6" spans="1:27" ht="24.75" customHeight="1" x14ac:dyDescent="0.25">
      <c r="A6" s="200" t="s">
        <v>23</v>
      </c>
      <c r="B6" s="4" t="s">
        <v>3</v>
      </c>
      <c r="C6" s="27">
        <v>46292256</v>
      </c>
      <c r="D6" s="65">
        <f>C6/C8</f>
        <v>0.7543638039306354</v>
      </c>
      <c r="E6" s="42"/>
      <c r="F6" s="27"/>
      <c r="G6" s="65"/>
      <c r="H6" s="42"/>
      <c r="I6" s="27"/>
      <c r="J6" s="65"/>
      <c r="K6" s="42"/>
      <c r="L6" s="27"/>
      <c r="M6" s="65"/>
      <c r="N6" s="42"/>
      <c r="O6" s="27"/>
      <c r="P6" s="65"/>
      <c r="Q6" s="42"/>
      <c r="R6" s="27"/>
      <c r="S6" s="65"/>
      <c r="T6" s="42"/>
      <c r="U6" s="27"/>
      <c r="V6" s="65"/>
      <c r="W6" s="42"/>
      <c r="X6" s="27"/>
      <c r="Y6" s="65"/>
      <c r="Z6" s="77"/>
    </row>
    <row r="7" spans="1:27" ht="28.5" customHeight="1" thickBot="1" x14ac:dyDescent="0.3">
      <c r="A7" s="186"/>
      <c r="B7" s="5" t="s">
        <v>25</v>
      </c>
      <c r="C7" s="28">
        <v>10450396</v>
      </c>
      <c r="D7" s="66">
        <f>C7/C9</f>
        <v>0.43494725808817247</v>
      </c>
      <c r="E7" s="43">
        <f>C7/C6</f>
        <v>0.22574825474049051</v>
      </c>
      <c r="F7" s="28"/>
      <c r="G7" s="66"/>
      <c r="H7" s="43"/>
      <c r="I7" s="28"/>
      <c r="J7" s="66"/>
      <c r="K7" s="43"/>
      <c r="L7" s="28"/>
      <c r="M7" s="66"/>
      <c r="N7" s="43"/>
      <c r="O7" s="28"/>
      <c r="P7" s="66"/>
      <c r="Q7" s="43"/>
      <c r="R7" s="28"/>
      <c r="S7" s="66"/>
      <c r="T7" s="43"/>
      <c r="U7" s="28"/>
      <c r="V7" s="66"/>
      <c r="W7" s="43"/>
      <c r="X7" s="28"/>
      <c r="Y7" s="66"/>
      <c r="Z7" s="76"/>
    </row>
    <row r="8" spans="1:27" ht="30" customHeight="1" thickTop="1" x14ac:dyDescent="0.25">
      <c r="A8" s="201" t="s">
        <v>1</v>
      </c>
      <c r="B8" s="22" t="s">
        <v>3</v>
      </c>
      <c r="C8" s="23">
        <v>61365956</v>
      </c>
      <c r="D8" s="177"/>
      <c r="E8" s="23"/>
      <c r="F8" s="23"/>
      <c r="G8" s="177"/>
      <c r="H8" s="23"/>
      <c r="I8" s="23"/>
      <c r="J8" s="177"/>
      <c r="K8" s="23"/>
      <c r="L8" s="23"/>
      <c r="M8" s="177"/>
      <c r="N8" s="23"/>
      <c r="O8" s="23"/>
      <c r="P8" s="177"/>
      <c r="Q8" s="23"/>
      <c r="R8" s="23"/>
      <c r="S8" s="177"/>
      <c r="T8" s="23"/>
      <c r="U8" s="23"/>
      <c r="V8" s="177"/>
      <c r="W8" s="23"/>
      <c r="X8" s="23"/>
      <c r="Y8" s="179"/>
      <c r="Z8" s="74"/>
      <c r="AA8" s="73"/>
    </row>
    <row r="9" spans="1:27" ht="30" customHeight="1" thickBot="1" x14ac:dyDescent="0.3">
      <c r="A9" s="202"/>
      <c r="B9" s="12" t="s">
        <v>25</v>
      </c>
      <c r="C9" s="13">
        <f>C5+C7</f>
        <v>24026812</v>
      </c>
      <c r="D9" s="178"/>
      <c r="E9" s="68">
        <f>C9/C8</f>
        <v>0.39153324687062646</v>
      </c>
      <c r="F9" s="13"/>
      <c r="G9" s="178"/>
      <c r="H9" s="68"/>
      <c r="I9" s="13"/>
      <c r="J9" s="178"/>
      <c r="K9" s="68"/>
      <c r="L9" s="13"/>
      <c r="M9" s="178"/>
      <c r="N9" s="68"/>
      <c r="O9" s="13"/>
      <c r="P9" s="178"/>
      <c r="Q9" s="68"/>
      <c r="R9" s="13"/>
      <c r="S9" s="178"/>
      <c r="T9" s="68"/>
      <c r="U9" s="13"/>
      <c r="V9" s="178"/>
      <c r="W9" s="68"/>
      <c r="X9" s="13"/>
      <c r="Y9" s="180"/>
      <c r="Z9" s="79"/>
      <c r="AA9" s="73"/>
    </row>
    <row r="10" spans="1:27" ht="35.1" customHeight="1" thickTop="1" x14ac:dyDescent="0.25">
      <c r="A10" s="185" t="s">
        <v>4</v>
      </c>
      <c r="B10" s="4" t="s">
        <v>3</v>
      </c>
      <c r="C10" s="1">
        <v>20000000</v>
      </c>
      <c r="D10" s="53">
        <f>C10/C8</f>
        <v>0.3259136059087876</v>
      </c>
      <c r="E10" s="44"/>
      <c r="F10" s="1"/>
      <c r="G10" s="53"/>
      <c r="H10" s="44"/>
      <c r="I10" s="1"/>
      <c r="J10" s="53"/>
      <c r="K10" s="44"/>
      <c r="L10" s="1"/>
      <c r="M10" s="53"/>
      <c r="N10" s="44"/>
      <c r="O10" s="1"/>
      <c r="P10" s="53"/>
      <c r="Q10" s="44"/>
      <c r="R10" s="1"/>
      <c r="S10" s="53"/>
      <c r="T10" s="44"/>
      <c r="U10" s="1"/>
      <c r="V10" s="53"/>
      <c r="W10" s="44"/>
      <c r="X10" s="1"/>
      <c r="Y10" s="53"/>
      <c r="Z10" s="72"/>
    </row>
    <row r="11" spans="1:27" ht="35.1" customHeight="1" thickBot="1" x14ac:dyDescent="0.3">
      <c r="A11" s="186"/>
      <c r="B11" s="5" t="s">
        <v>24</v>
      </c>
      <c r="C11" s="6">
        <v>6152207</v>
      </c>
      <c r="D11" s="54">
        <f>C11/C9</f>
        <v>0.25605590121569188</v>
      </c>
      <c r="E11" s="45">
        <f>C11/C10</f>
        <v>0.30761034999999998</v>
      </c>
      <c r="F11" s="6"/>
      <c r="G11" s="54"/>
      <c r="H11" s="45"/>
      <c r="I11" s="6"/>
      <c r="J11" s="54"/>
      <c r="K11" s="45"/>
      <c r="L11" s="6"/>
      <c r="M11" s="54"/>
      <c r="N11" s="45"/>
      <c r="O11" s="6"/>
      <c r="P11" s="54"/>
      <c r="Q11" s="45"/>
      <c r="R11" s="6"/>
      <c r="S11" s="54"/>
      <c r="T11" s="45"/>
      <c r="U11" s="6"/>
      <c r="V11" s="54"/>
      <c r="W11" s="45"/>
      <c r="X11" s="6"/>
      <c r="Y11" s="54"/>
      <c r="Z11" s="31"/>
    </row>
    <row r="12" spans="1:27" ht="24.75" customHeight="1" thickTop="1" x14ac:dyDescent="0.25">
      <c r="A12" s="183" t="s">
        <v>15</v>
      </c>
      <c r="B12" s="4" t="s">
        <v>3</v>
      </c>
      <c r="C12" s="1">
        <v>1140000</v>
      </c>
      <c r="D12" s="53">
        <f>C12/C8</f>
        <v>1.8577075536800894E-2</v>
      </c>
      <c r="E12" s="44"/>
      <c r="F12" s="1"/>
      <c r="G12" s="53"/>
      <c r="H12" s="44"/>
      <c r="I12" s="1"/>
      <c r="J12" s="53"/>
      <c r="K12" s="44"/>
      <c r="L12" s="1"/>
      <c r="M12" s="53"/>
      <c r="N12" s="44"/>
      <c r="O12" s="1"/>
      <c r="P12" s="53"/>
      <c r="Q12" s="44"/>
      <c r="R12" s="1"/>
      <c r="S12" s="53"/>
      <c r="T12" s="44"/>
      <c r="U12" s="1"/>
      <c r="V12" s="53"/>
      <c r="W12" s="44"/>
      <c r="X12" s="1"/>
      <c r="Y12" s="53"/>
      <c r="Z12" s="71"/>
    </row>
    <row r="13" spans="1:27" ht="29.25" customHeight="1" thickBot="1" x14ac:dyDescent="0.3">
      <c r="A13" s="184"/>
      <c r="B13" s="5" t="s">
        <v>24</v>
      </c>
      <c r="C13" s="6">
        <v>288608</v>
      </c>
      <c r="D13" s="54">
        <f>C13/C9</f>
        <v>1.2011914023383544E-2</v>
      </c>
      <c r="E13" s="45">
        <f>C13/C12</f>
        <v>0.25316491228070176</v>
      </c>
      <c r="F13" s="6"/>
      <c r="G13" s="54"/>
      <c r="H13" s="45"/>
      <c r="I13" s="6"/>
      <c r="J13" s="54"/>
      <c r="K13" s="45"/>
      <c r="L13" s="6"/>
      <c r="M13" s="54"/>
      <c r="N13" s="45"/>
      <c r="O13" s="6"/>
      <c r="P13" s="54"/>
      <c r="Q13" s="45"/>
      <c r="R13" s="6"/>
      <c r="S13" s="54"/>
      <c r="T13" s="45"/>
      <c r="U13" s="6"/>
      <c r="V13" s="54"/>
      <c r="W13" s="45"/>
      <c r="X13" s="6"/>
      <c r="Y13" s="54"/>
      <c r="Z13" s="31"/>
    </row>
    <row r="14" spans="1:27" ht="42.75" customHeight="1" thickTop="1" x14ac:dyDescent="0.25">
      <c r="A14" s="181" t="s">
        <v>16</v>
      </c>
      <c r="B14" s="14" t="s">
        <v>3</v>
      </c>
      <c r="C14" s="15">
        <f>C10+C12</f>
        <v>21140000</v>
      </c>
      <c r="D14" s="55">
        <f>C14/C8</f>
        <v>0.34449068144558848</v>
      </c>
      <c r="E14" s="46"/>
      <c r="F14" s="15"/>
      <c r="G14" s="55"/>
      <c r="H14" s="46"/>
      <c r="I14" s="15"/>
      <c r="J14" s="55"/>
      <c r="K14" s="46"/>
      <c r="L14" s="15"/>
      <c r="M14" s="55"/>
      <c r="N14" s="46"/>
      <c r="O14" s="15"/>
      <c r="P14" s="55"/>
      <c r="Q14" s="46"/>
      <c r="R14" s="15"/>
      <c r="S14" s="55"/>
      <c r="T14" s="46"/>
      <c r="U14" s="15"/>
      <c r="V14" s="55"/>
      <c r="W14" s="46"/>
      <c r="X14" s="15"/>
      <c r="Y14" s="55"/>
      <c r="Z14" s="32"/>
      <c r="AA14" s="73"/>
    </row>
    <row r="15" spans="1:27" ht="47.25" customHeight="1" thickBot="1" x14ac:dyDescent="0.3">
      <c r="A15" s="182"/>
      <c r="B15" s="16" t="s">
        <v>24</v>
      </c>
      <c r="C15" s="17">
        <f>C11+C13</f>
        <v>6440815</v>
      </c>
      <c r="D15" s="56">
        <f>C15/C9</f>
        <v>0.26806781523907541</v>
      </c>
      <c r="E15" s="47">
        <f>C15/C14</f>
        <v>0.30467431409649953</v>
      </c>
      <c r="F15" s="17"/>
      <c r="G15" s="56"/>
      <c r="H15" s="47"/>
      <c r="I15" s="17"/>
      <c r="J15" s="56"/>
      <c r="K15" s="47"/>
      <c r="L15" s="17"/>
      <c r="M15" s="56"/>
      <c r="N15" s="47"/>
      <c r="O15" s="17"/>
      <c r="P15" s="56"/>
      <c r="Q15" s="47"/>
      <c r="R15" s="17"/>
      <c r="S15" s="56"/>
      <c r="T15" s="47"/>
      <c r="U15" s="17"/>
      <c r="V15" s="56"/>
      <c r="W15" s="47"/>
      <c r="X15" s="17"/>
      <c r="Y15" s="56"/>
      <c r="Z15" s="33"/>
      <c r="AA15" s="73"/>
    </row>
    <row r="16" spans="1:27" ht="28.5" customHeight="1" thickTop="1" x14ac:dyDescent="0.25">
      <c r="A16" s="183" t="s">
        <v>5</v>
      </c>
      <c r="B16" s="4" t="s">
        <v>3</v>
      </c>
      <c r="C16" s="1">
        <v>6000000</v>
      </c>
      <c r="D16" s="53">
        <f>C16/C8</f>
        <v>9.7774081772636287E-2</v>
      </c>
      <c r="E16" s="44"/>
      <c r="F16" s="1"/>
      <c r="G16" s="53"/>
      <c r="H16" s="44"/>
      <c r="I16" s="1"/>
      <c r="J16" s="53"/>
      <c r="K16" s="44"/>
      <c r="L16" s="1"/>
      <c r="M16" s="53"/>
      <c r="N16" s="44"/>
      <c r="O16" s="1"/>
      <c r="P16" s="53"/>
      <c r="Q16" s="44"/>
      <c r="R16" s="1"/>
      <c r="S16" s="53"/>
      <c r="T16" s="44"/>
      <c r="U16" s="1"/>
      <c r="V16" s="53"/>
      <c r="W16" s="44"/>
      <c r="X16" s="1"/>
      <c r="Y16" s="53"/>
      <c r="Z16" s="72"/>
    </row>
    <row r="17" spans="1:27" ht="24" customHeight="1" thickBot="1" x14ac:dyDescent="0.3">
      <c r="A17" s="184"/>
      <c r="B17" s="5" t="s">
        <v>24</v>
      </c>
      <c r="C17" s="6">
        <v>0</v>
      </c>
      <c r="D17" s="54">
        <f>C17/C9</f>
        <v>0</v>
      </c>
      <c r="E17" s="45">
        <f>C17/C16</f>
        <v>0</v>
      </c>
      <c r="F17" s="6"/>
      <c r="G17" s="54"/>
      <c r="H17" s="45"/>
      <c r="I17" s="6"/>
      <c r="J17" s="54"/>
      <c r="K17" s="45"/>
      <c r="L17" s="6"/>
      <c r="M17" s="54"/>
      <c r="N17" s="45"/>
      <c r="O17" s="6"/>
      <c r="P17" s="54"/>
      <c r="Q17" s="45"/>
      <c r="R17" s="6"/>
      <c r="S17" s="54"/>
      <c r="T17" s="45"/>
      <c r="U17" s="6"/>
      <c r="V17" s="54"/>
      <c r="W17" s="45"/>
      <c r="X17" s="6"/>
      <c r="Y17" s="54"/>
      <c r="Z17" s="80"/>
      <c r="AA17" s="73"/>
    </row>
    <row r="18" spans="1:27" ht="32.25" customHeight="1" thickTop="1" x14ac:dyDescent="0.25">
      <c r="A18" s="171" t="s">
        <v>14</v>
      </c>
      <c r="B18" s="4" t="s">
        <v>3</v>
      </c>
      <c r="C18" s="1">
        <v>3000000</v>
      </c>
      <c r="D18" s="53">
        <f>C18/C8</f>
        <v>4.8887040886318144E-2</v>
      </c>
      <c r="E18" s="44"/>
      <c r="F18" s="1"/>
      <c r="G18" s="53"/>
      <c r="H18" s="44"/>
      <c r="I18" s="1"/>
      <c r="J18" s="53"/>
      <c r="K18" s="44"/>
      <c r="L18" s="1"/>
      <c r="M18" s="53"/>
      <c r="N18" s="44"/>
      <c r="O18" s="1"/>
      <c r="P18" s="53"/>
      <c r="Q18" s="44"/>
      <c r="R18" s="1"/>
      <c r="S18" s="53"/>
      <c r="T18" s="44"/>
      <c r="U18" s="1"/>
      <c r="V18" s="53"/>
      <c r="W18" s="44"/>
      <c r="X18" s="1"/>
      <c r="Y18" s="53"/>
      <c r="Z18" s="72"/>
    </row>
    <row r="19" spans="1:27" ht="31.5" customHeight="1" thickBot="1" x14ac:dyDescent="0.3">
      <c r="A19" s="172"/>
      <c r="B19" s="3" t="s">
        <v>24</v>
      </c>
      <c r="C19" s="2">
        <v>0</v>
      </c>
      <c r="D19" s="57">
        <f>C19/C9</f>
        <v>0</v>
      </c>
      <c r="E19" s="48">
        <f>C19/C18</f>
        <v>0</v>
      </c>
      <c r="F19" s="2"/>
      <c r="G19" s="57"/>
      <c r="H19" s="48"/>
      <c r="I19" s="2"/>
      <c r="J19" s="57"/>
      <c r="K19" s="48"/>
      <c r="L19" s="2"/>
      <c r="M19" s="57"/>
      <c r="N19" s="48"/>
      <c r="O19" s="2"/>
      <c r="P19" s="57"/>
      <c r="Q19" s="48"/>
      <c r="R19" s="2"/>
      <c r="S19" s="57"/>
      <c r="T19" s="48"/>
      <c r="U19" s="2"/>
      <c r="V19" s="57"/>
      <c r="W19" s="48"/>
      <c r="X19" s="2"/>
      <c r="Y19" s="57"/>
      <c r="Z19" s="7"/>
    </row>
    <row r="20" spans="1:27" ht="21.75" x14ac:dyDescent="0.25">
      <c r="A20" s="173" t="s">
        <v>17</v>
      </c>
      <c r="B20" s="18" t="s">
        <v>3</v>
      </c>
      <c r="C20" s="19">
        <f>C16+C18</f>
        <v>9000000</v>
      </c>
      <c r="D20" s="58">
        <f>C20/C8</f>
        <v>0.14666112265895442</v>
      </c>
      <c r="E20" s="49"/>
      <c r="F20" s="19"/>
      <c r="G20" s="58"/>
      <c r="H20" s="49"/>
      <c r="I20" s="19"/>
      <c r="J20" s="58"/>
      <c r="K20" s="49"/>
      <c r="L20" s="19"/>
      <c r="M20" s="58"/>
      <c r="N20" s="49"/>
      <c r="O20" s="19"/>
      <c r="P20" s="58"/>
      <c r="Q20" s="49"/>
      <c r="R20" s="19"/>
      <c r="S20" s="58"/>
      <c r="T20" s="49"/>
      <c r="U20" s="19"/>
      <c r="V20" s="58"/>
      <c r="W20" s="49"/>
      <c r="X20" s="19"/>
      <c r="Y20" s="58"/>
      <c r="Z20" s="34"/>
      <c r="AA20" s="73"/>
    </row>
    <row r="21" spans="1:27" ht="27" customHeight="1" thickBot="1" x14ac:dyDescent="0.3">
      <c r="A21" s="174"/>
      <c r="B21" s="20" t="s">
        <v>24</v>
      </c>
      <c r="C21" s="21">
        <f>C17+C19</f>
        <v>0</v>
      </c>
      <c r="D21" s="59">
        <f>C21/C9</f>
        <v>0</v>
      </c>
      <c r="E21" s="50">
        <f>C21/C20</f>
        <v>0</v>
      </c>
      <c r="F21" s="21"/>
      <c r="G21" s="59"/>
      <c r="H21" s="50"/>
      <c r="I21" s="21"/>
      <c r="J21" s="59"/>
      <c r="K21" s="50"/>
      <c r="L21" s="21"/>
      <c r="M21" s="59"/>
      <c r="N21" s="50"/>
      <c r="O21" s="21"/>
      <c r="P21" s="59"/>
      <c r="Q21" s="50"/>
      <c r="R21" s="21"/>
      <c r="S21" s="59"/>
      <c r="T21" s="50"/>
      <c r="U21" s="21"/>
      <c r="V21" s="59"/>
      <c r="W21" s="50"/>
      <c r="X21" s="21"/>
      <c r="Y21" s="59"/>
      <c r="Z21" s="35"/>
      <c r="AA21" s="73"/>
    </row>
    <row r="22" spans="1:27" ht="22.5" thickTop="1" x14ac:dyDescent="0.25">
      <c r="A22" s="175" t="s">
        <v>18</v>
      </c>
      <c r="B22" s="8" t="s">
        <v>3</v>
      </c>
      <c r="C22" s="9">
        <f>C14+C20</f>
        <v>30140000</v>
      </c>
      <c r="D22" s="60">
        <f>C22/C8</f>
        <v>0.4911518041045429</v>
      </c>
      <c r="E22" s="51"/>
      <c r="F22" s="9"/>
      <c r="G22" s="60"/>
      <c r="H22" s="51"/>
      <c r="I22" s="9"/>
      <c r="J22" s="60"/>
      <c r="K22" s="51"/>
      <c r="L22" s="9"/>
      <c r="M22" s="60"/>
      <c r="N22" s="51"/>
      <c r="O22" s="9"/>
      <c r="P22" s="60"/>
      <c r="Q22" s="51"/>
      <c r="R22" s="9"/>
      <c r="S22" s="60"/>
      <c r="T22" s="51"/>
      <c r="U22" s="9"/>
      <c r="V22" s="60"/>
      <c r="W22" s="51"/>
      <c r="X22" s="9"/>
      <c r="Y22" s="60"/>
      <c r="Z22" s="75"/>
    </row>
    <row r="23" spans="1:27" ht="33.75" customHeight="1" thickBot="1" x14ac:dyDescent="0.3">
      <c r="A23" s="176"/>
      <c r="B23" s="10" t="s">
        <v>25</v>
      </c>
      <c r="C23" s="11">
        <f>C15+C21</f>
        <v>6440815</v>
      </c>
      <c r="D23" s="61">
        <f>C23/C9</f>
        <v>0.26806781523907541</v>
      </c>
      <c r="E23" s="52">
        <f>C23/C22</f>
        <v>0.21369658261446584</v>
      </c>
      <c r="F23" s="11"/>
      <c r="G23" s="61"/>
      <c r="H23" s="52"/>
      <c r="I23" s="11"/>
      <c r="J23" s="61"/>
      <c r="K23" s="52"/>
      <c r="L23" s="11"/>
      <c r="M23" s="61"/>
      <c r="N23" s="52"/>
      <c r="O23" s="11"/>
      <c r="P23" s="61"/>
      <c r="Q23" s="52"/>
      <c r="R23" s="11"/>
      <c r="S23" s="61"/>
      <c r="T23" s="52"/>
      <c r="U23" s="11"/>
      <c r="V23" s="61"/>
      <c r="W23" s="52"/>
      <c r="X23" s="81"/>
      <c r="Y23" s="82"/>
      <c r="Z23" s="83"/>
      <c r="AA23" s="73"/>
    </row>
    <row r="24" spans="1:27" ht="26.25" customHeight="1" thickTop="1" x14ac:dyDescent="0.25">
      <c r="X24" s="193" t="s">
        <v>21</v>
      </c>
      <c r="Y24" s="193"/>
      <c r="Z24" s="193"/>
    </row>
  </sheetData>
  <mergeCells count="29">
    <mergeCell ref="U2:W2"/>
    <mergeCell ref="X2:Z2"/>
    <mergeCell ref="X24:Z24"/>
    <mergeCell ref="A1:Z1"/>
    <mergeCell ref="A2:B3"/>
    <mergeCell ref="C2:E2"/>
    <mergeCell ref="F2:H2"/>
    <mergeCell ref="I2:K2"/>
    <mergeCell ref="L2:N2"/>
    <mergeCell ref="O2:Q2"/>
    <mergeCell ref="R2:T2"/>
    <mergeCell ref="A4:A5"/>
    <mergeCell ref="A6:A7"/>
    <mergeCell ref="A8:A9"/>
    <mergeCell ref="D8:D9"/>
    <mergeCell ref="G8:G9"/>
    <mergeCell ref="A18:A19"/>
    <mergeCell ref="A20:A21"/>
    <mergeCell ref="A22:A23"/>
    <mergeCell ref="V8:V9"/>
    <mergeCell ref="Y8:Y9"/>
    <mergeCell ref="J8:J9"/>
    <mergeCell ref="A14:A15"/>
    <mergeCell ref="A16:A17"/>
    <mergeCell ref="A10:A11"/>
    <mergeCell ref="A12:A13"/>
    <mergeCell ref="M8:M9"/>
    <mergeCell ref="P8:P9"/>
    <mergeCell ref="S8:S9"/>
  </mergeCells>
  <printOptions verticalCentered="1"/>
  <pageMargins left="0" right="0.2" top="0.75" bottom="0.75" header="0.3" footer="0.3"/>
  <pageSetup scale="5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2892-C53A-4CA0-88B7-F0B8D0F27FA4}">
  <dimension ref="A1:M10"/>
  <sheetViews>
    <sheetView rightToLeft="1" workbookViewId="0">
      <selection activeCell="B5" sqref="B5:M10"/>
    </sheetView>
  </sheetViews>
  <sheetFormatPr defaultRowHeight="15" x14ac:dyDescent="0.25"/>
  <cols>
    <col min="2" max="2" width="12.5703125" customWidth="1"/>
    <col min="3" max="3" width="16.5703125" bestFit="1" customWidth="1"/>
    <col min="4" max="4" width="16.5703125" customWidth="1"/>
    <col min="5" max="5" width="14.5703125" bestFit="1" customWidth="1"/>
    <col min="6" max="8" width="14.5703125" customWidth="1"/>
    <col min="9" max="9" width="19.140625" bestFit="1" customWidth="1"/>
    <col min="10" max="12" width="19.140625" customWidth="1"/>
    <col min="13" max="13" width="18.5703125" customWidth="1"/>
  </cols>
  <sheetData>
    <row r="1" spans="1:13" ht="43.5" customHeight="1" thickBot="1" x14ac:dyDescent="0.3">
      <c r="A1" s="205" t="s">
        <v>33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2" spans="1:13" ht="29.25" customHeight="1" thickBot="1" x14ac:dyDescent="0.3">
      <c r="A2" s="206" t="s">
        <v>27</v>
      </c>
      <c r="B2" s="203" t="s">
        <v>28</v>
      </c>
      <c r="C2" s="204"/>
      <c r="D2" s="203" t="s">
        <v>30</v>
      </c>
      <c r="E2" s="204"/>
      <c r="F2" s="203" t="s">
        <v>34</v>
      </c>
      <c r="G2" s="204"/>
      <c r="H2" s="203" t="s">
        <v>31</v>
      </c>
      <c r="I2" s="204"/>
      <c r="J2" s="203" t="s">
        <v>37</v>
      </c>
      <c r="K2" s="204"/>
      <c r="L2" s="203" t="s">
        <v>32</v>
      </c>
      <c r="M2" s="204"/>
    </row>
    <row r="3" spans="1:13" ht="29.25" customHeight="1" thickBot="1" x14ac:dyDescent="0.3">
      <c r="A3" s="207"/>
      <c r="B3" s="91" t="s">
        <v>26</v>
      </c>
      <c r="C3" s="93" t="s">
        <v>29</v>
      </c>
      <c r="D3" s="91" t="s">
        <v>26</v>
      </c>
      <c r="E3" s="93" t="s">
        <v>29</v>
      </c>
      <c r="F3" s="91" t="s">
        <v>26</v>
      </c>
      <c r="G3" s="93" t="s">
        <v>29</v>
      </c>
      <c r="H3" s="91" t="s">
        <v>26</v>
      </c>
      <c r="I3" s="93" t="s">
        <v>29</v>
      </c>
      <c r="J3" s="91" t="s">
        <v>26</v>
      </c>
      <c r="K3" s="93" t="s">
        <v>29</v>
      </c>
      <c r="L3" s="91" t="s">
        <v>26</v>
      </c>
      <c r="M3" s="93" t="s">
        <v>29</v>
      </c>
    </row>
    <row r="4" spans="1:13" ht="30" customHeight="1" thickBot="1" x14ac:dyDescent="0.3">
      <c r="A4" s="84" t="s">
        <v>2</v>
      </c>
      <c r="B4" s="92">
        <v>0.9</v>
      </c>
      <c r="C4" s="94">
        <v>6</v>
      </c>
      <c r="D4" s="92">
        <v>0.23</v>
      </c>
      <c r="E4" s="94">
        <v>7</v>
      </c>
      <c r="F4" s="92">
        <v>0.24</v>
      </c>
      <c r="G4" s="94">
        <v>5</v>
      </c>
      <c r="H4" s="92">
        <v>0.31</v>
      </c>
      <c r="I4" s="94">
        <v>6</v>
      </c>
      <c r="J4" s="92">
        <v>0.21</v>
      </c>
      <c r="K4" s="94">
        <v>7</v>
      </c>
      <c r="L4" s="92">
        <v>0.25</v>
      </c>
      <c r="M4" s="94">
        <v>7</v>
      </c>
    </row>
    <row r="5" spans="1:13" ht="30" customHeight="1" thickBot="1" x14ac:dyDescent="0.3">
      <c r="A5" s="84" t="s">
        <v>7</v>
      </c>
      <c r="B5" s="92"/>
      <c r="C5" s="94"/>
      <c r="D5" s="92"/>
      <c r="E5" s="94"/>
      <c r="F5" s="92"/>
      <c r="G5" s="94"/>
      <c r="H5" s="92"/>
      <c r="I5" s="94"/>
      <c r="J5" s="92"/>
      <c r="K5" s="94"/>
      <c r="L5" s="92"/>
      <c r="M5" s="94"/>
    </row>
    <row r="6" spans="1:13" ht="30" customHeight="1" thickBot="1" x14ac:dyDescent="0.3">
      <c r="A6" s="84" t="s">
        <v>8</v>
      </c>
      <c r="B6" s="92"/>
      <c r="C6" s="94"/>
      <c r="D6" s="92"/>
      <c r="E6" s="94"/>
      <c r="F6" s="92"/>
      <c r="G6" s="94"/>
      <c r="H6" s="92"/>
      <c r="I6" s="94"/>
      <c r="J6" s="92"/>
      <c r="K6" s="94"/>
      <c r="L6" s="92"/>
      <c r="M6" s="94"/>
    </row>
    <row r="7" spans="1:13" ht="30" customHeight="1" thickBot="1" x14ac:dyDescent="0.3">
      <c r="A7" s="84" t="s">
        <v>9</v>
      </c>
      <c r="B7" s="92"/>
      <c r="C7" s="94"/>
      <c r="D7" s="92"/>
      <c r="E7" s="94"/>
      <c r="F7" s="92"/>
      <c r="G7" s="94"/>
      <c r="H7" s="92"/>
      <c r="I7" s="94"/>
      <c r="J7" s="92"/>
      <c r="K7" s="94"/>
      <c r="L7" s="92"/>
      <c r="M7" s="94"/>
    </row>
    <row r="8" spans="1:13" ht="30" customHeight="1" thickBot="1" x14ac:dyDescent="0.3">
      <c r="A8" s="84" t="s">
        <v>10</v>
      </c>
      <c r="B8" s="92"/>
      <c r="C8" s="94"/>
      <c r="D8" s="92"/>
      <c r="E8" s="94"/>
      <c r="F8" s="92"/>
      <c r="G8" s="94"/>
      <c r="H8" s="92"/>
      <c r="I8" s="94"/>
      <c r="J8" s="92"/>
      <c r="K8" s="94"/>
      <c r="L8" s="92"/>
      <c r="M8" s="94"/>
    </row>
    <row r="9" spans="1:13" ht="30" customHeight="1" thickBot="1" x14ac:dyDescent="0.3">
      <c r="A9" s="84" t="s">
        <v>11</v>
      </c>
      <c r="B9" s="92"/>
      <c r="C9" s="94"/>
      <c r="D9" s="92"/>
      <c r="E9" s="94"/>
      <c r="F9" s="92"/>
      <c r="G9" s="94"/>
      <c r="H9" s="92"/>
      <c r="I9" s="94"/>
      <c r="J9" s="92"/>
      <c r="K9" s="94"/>
      <c r="L9" s="92"/>
      <c r="M9" s="94"/>
    </row>
    <row r="10" spans="1:13" ht="30" customHeight="1" thickBot="1" x14ac:dyDescent="0.3">
      <c r="A10" s="84" t="s">
        <v>12</v>
      </c>
      <c r="B10" s="92"/>
      <c r="C10" s="94"/>
      <c r="D10" s="92"/>
      <c r="E10" s="94"/>
      <c r="F10" s="92"/>
      <c r="G10" s="94"/>
      <c r="H10" s="92"/>
      <c r="I10" s="94"/>
      <c r="J10" s="92"/>
      <c r="K10" s="94"/>
      <c r="L10" s="92"/>
      <c r="M10" s="94"/>
    </row>
  </sheetData>
  <mergeCells count="8">
    <mergeCell ref="B2:C2"/>
    <mergeCell ref="D2:E2"/>
    <mergeCell ref="H2:I2"/>
    <mergeCell ref="L2:M2"/>
    <mergeCell ref="A1:M1"/>
    <mergeCell ref="A2:A3"/>
    <mergeCell ref="F2:G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5BB-B015-40AF-B831-33E5B409C3B5}">
  <dimension ref="A1:Z37"/>
  <sheetViews>
    <sheetView rightToLeft="1" tabSelected="1" workbookViewId="0">
      <selection activeCell="C4" sqref="C4:C31"/>
    </sheetView>
  </sheetViews>
  <sheetFormatPr defaultRowHeight="15" x14ac:dyDescent="0.25"/>
  <cols>
    <col min="1" max="1" width="10.5703125" customWidth="1"/>
    <col min="2" max="2" width="16.28515625" customWidth="1"/>
    <col min="3" max="3" width="13.7109375" customWidth="1"/>
    <col min="4" max="4" width="6.85546875" style="36" customWidth="1"/>
    <col min="5" max="5" width="6" style="36" customWidth="1"/>
    <col min="6" max="6" width="13.42578125" customWidth="1"/>
    <col min="7" max="7" width="5.7109375" style="36" customWidth="1"/>
    <col min="8" max="8" width="5.7109375" style="36" bestFit="1" customWidth="1"/>
    <col min="9" max="9" width="13.5703125" customWidth="1"/>
    <col min="10" max="10" width="6.140625" style="36" customWidth="1"/>
    <col min="11" max="11" width="5.7109375" style="36" customWidth="1"/>
    <col min="12" max="12" width="13.5703125" customWidth="1"/>
    <col min="13" max="13" width="7" style="36" customWidth="1"/>
    <col min="14" max="14" width="6.42578125" style="36" bestFit="1" customWidth="1"/>
    <col min="15" max="15" width="12.5703125" customWidth="1"/>
    <col min="16" max="16" width="6" style="36" customWidth="1"/>
    <col min="17" max="17" width="6.28515625" style="36" customWidth="1"/>
    <col min="18" max="18" width="13.28515625" customWidth="1"/>
    <col min="19" max="19" width="6.42578125" style="36" customWidth="1"/>
    <col min="20" max="20" width="5.5703125" style="36" customWidth="1"/>
    <col min="21" max="21" width="13" customWidth="1"/>
    <col min="22" max="22" width="6.5703125" style="36" customWidth="1"/>
    <col min="23" max="23" width="5.5703125" style="36" customWidth="1"/>
    <col min="24" max="24" width="14" customWidth="1"/>
    <col min="25" max="25" width="5.85546875" style="36" customWidth="1"/>
    <col min="26" max="26" width="6.140625" customWidth="1"/>
  </cols>
  <sheetData>
    <row r="1" spans="1:26" ht="47.25" customHeight="1" thickBot="1" x14ac:dyDescent="0.3">
      <c r="A1" s="194" t="s">
        <v>20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</row>
    <row r="2" spans="1:26" ht="22.5" x14ac:dyDescent="0.55000000000000004">
      <c r="A2" s="195" t="s">
        <v>0</v>
      </c>
      <c r="B2" s="209"/>
      <c r="C2" s="187" t="s">
        <v>2</v>
      </c>
      <c r="D2" s="188"/>
      <c r="E2" s="189"/>
      <c r="F2" s="187" t="s">
        <v>7</v>
      </c>
      <c r="G2" s="188"/>
      <c r="H2" s="189"/>
      <c r="I2" s="187" t="s">
        <v>8</v>
      </c>
      <c r="J2" s="188"/>
      <c r="K2" s="189"/>
      <c r="L2" s="187" t="s">
        <v>9</v>
      </c>
      <c r="M2" s="188"/>
      <c r="N2" s="189"/>
      <c r="O2" s="187" t="s">
        <v>10</v>
      </c>
      <c r="P2" s="188"/>
      <c r="Q2" s="189"/>
      <c r="R2" s="187" t="s">
        <v>11</v>
      </c>
      <c r="S2" s="188"/>
      <c r="T2" s="189"/>
      <c r="U2" s="188" t="s">
        <v>12</v>
      </c>
      <c r="V2" s="188"/>
      <c r="W2" s="189"/>
      <c r="X2" s="190" t="s">
        <v>13</v>
      </c>
      <c r="Y2" s="191"/>
      <c r="Z2" s="192"/>
    </row>
    <row r="3" spans="1:26" ht="92.25" customHeight="1" thickBot="1" x14ac:dyDescent="0.3">
      <c r="A3" s="197"/>
      <c r="B3" s="210"/>
      <c r="C3" s="38" t="s">
        <v>19</v>
      </c>
      <c r="D3" s="62" t="s">
        <v>6</v>
      </c>
      <c r="E3" s="69" t="s">
        <v>26</v>
      </c>
      <c r="F3" s="38" t="s">
        <v>19</v>
      </c>
      <c r="G3" s="62" t="s">
        <v>6</v>
      </c>
      <c r="H3" s="69" t="s">
        <v>26</v>
      </c>
      <c r="I3" s="38" t="s">
        <v>19</v>
      </c>
      <c r="J3" s="62" t="s">
        <v>6</v>
      </c>
      <c r="K3" s="69" t="s">
        <v>26</v>
      </c>
      <c r="L3" s="38" t="s">
        <v>19</v>
      </c>
      <c r="M3" s="62" t="s">
        <v>6</v>
      </c>
      <c r="N3" s="69" t="s">
        <v>26</v>
      </c>
      <c r="O3" s="38" t="s">
        <v>19</v>
      </c>
      <c r="P3" s="62" t="s">
        <v>6</v>
      </c>
      <c r="Q3" s="69" t="s">
        <v>26</v>
      </c>
      <c r="R3" s="38" t="s">
        <v>19</v>
      </c>
      <c r="S3" s="62" t="s">
        <v>6</v>
      </c>
      <c r="T3" s="69" t="s">
        <v>26</v>
      </c>
      <c r="U3" s="100" t="s">
        <v>19</v>
      </c>
      <c r="V3" s="62" t="s">
        <v>6</v>
      </c>
      <c r="W3" s="69" t="s">
        <v>26</v>
      </c>
      <c r="X3" s="38" t="s">
        <v>19</v>
      </c>
      <c r="Y3" s="62" t="s">
        <v>6</v>
      </c>
      <c r="Z3" s="69" t="s">
        <v>26</v>
      </c>
    </row>
    <row r="4" spans="1:26" ht="24.75" customHeight="1" x14ac:dyDescent="0.25">
      <c r="A4" s="185" t="s">
        <v>22</v>
      </c>
      <c r="B4" s="24" t="s">
        <v>3</v>
      </c>
      <c r="C4" s="67"/>
      <c r="D4" s="63" t="e">
        <f>C4/C8</f>
        <v>#DIV/0!</v>
      </c>
      <c r="E4" s="114"/>
      <c r="F4" s="67"/>
      <c r="G4" s="63"/>
      <c r="H4" s="114"/>
      <c r="I4" s="67"/>
      <c r="J4" s="63"/>
      <c r="K4" s="114"/>
      <c r="L4" s="67"/>
      <c r="M4" s="63"/>
      <c r="N4" s="114"/>
      <c r="O4" s="67"/>
      <c r="P4" s="63"/>
      <c r="Q4" s="29"/>
      <c r="R4" s="67"/>
      <c r="S4" s="63"/>
      <c r="T4" s="29"/>
      <c r="U4" s="26"/>
      <c r="V4" s="63"/>
      <c r="W4" s="114"/>
      <c r="X4" s="67"/>
      <c r="Y4" s="63"/>
      <c r="Z4" s="70"/>
    </row>
    <row r="5" spans="1:26" ht="28.5" customHeight="1" x14ac:dyDescent="0.25">
      <c r="A5" s="199"/>
      <c r="B5" s="25" t="s">
        <v>24</v>
      </c>
      <c r="C5" s="78"/>
      <c r="D5" s="64" t="e">
        <f>C5/C9</f>
        <v>#DIV/0!</v>
      </c>
      <c r="E5" s="115" t="e">
        <f>C5/C4</f>
        <v>#DIV/0!</v>
      </c>
      <c r="F5" s="27"/>
      <c r="G5" s="64"/>
      <c r="H5" s="115"/>
      <c r="I5" s="27"/>
      <c r="J5" s="64"/>
      <c r="K5" s="115"/>
      <c r="L5" s="27"/>
      <c r="M5" s="64"/>
      <c r="N5" s="30"/>
      <c r="O5" s="78"/>
      <c r="P5" s="64"/>
      <c r="Q5" s="30"/>
      <c r="R5" s="78"/>
      <c r="S5" s="64"/>
      <c r="T5" s="115"/>
      <c r="U5" s="101"/>
      <c r="V5" s="64"/>
      <c r="W5" s="30"/>
      <c r="X5" s="78"/>
      <c r="Y5" s="64"/>
      <c r="Z5" s="30"/>
    </row>
    <row r="6" spans="1:26" ht="24.75" customHeight="1" x14ac:dyDescent="0.25">
      <c r="A6" s="200" t="s">
        <v>23</v>
      </c>
      <c r="B6" s="4" t="s">
        <v>3</v>
      </c>
      <c r="C6" s="27"/>
      <c r="D6" s="65" t="e">
        <f>C6/C8</f>
        <v>#DIV/0!</v>
      </c>
      <c r="E6" s="116"/>
      <c r="F6" s="27"/>
      <c r="G6" s="65"/>
      <c r="H6" s="116"/>
      <c r="I6" s="27"/>
      <c r="J6" s="65"/>
      <c r="K6" s="116"/>
      <c r="L6" s="27"/>
      <c r="M6" s="65"/>
      <c r="N6" s="116"/>
      <c r="O6" s="27"/>
      <c r="P6" s="65"/>
      <c r="Q6" s="116"/>
      <c r="R6" s="27"/>
      <c r="S6" s="65"/>
      <c r="T6" s="116"/>
      <c r="U6" s="101"/>
      <c r="V6" s="65"/>
      <c r="W6" s="116"/>
      <c r="X6" s="27"/>
      <c r="Y6" s="65"/>
      <c r="Z6" s="77"/>
    </row>
    <row r="7" spans="1:26" ht="28.5" customHeight="1" thickBot="1" x14ac:dyDescent="0.3">
      <c r="A7" s="186"/>
      <c r="B7" s="5" t="s">
        <v>25</v>
      </c>
      <c r="C7" s="28"/>
      <c r="D7" s="66" t="e">
        <f>C7/C9</f>
        <v>#DIV/0!</v>
      </c>
      <c r="E7" s="117" t="e">
        <f>C7/C6</f>
        <v>#DIV/0!</v>
      </c>
      <c r="F7" s="28"/>
      <c r="G7" s="66"/>
      <c r="H7" s="117"/>
      <c r="I7" s="28"/>
      <c r="J7" s="66"/>
      <c r="K7" s="117"/>
      <c r="L7" s="28"/>
      <c r="M7" s="66"/>
      <c r="N7" s="117"/>
      <c r="O7" s="28"/>
      <c r="P7" s="66"/>
      <c r="Q7" s="117"/>
      <c r="R7" s="28"/>
      <c r="S7" s="66"/>
      <c r="T7" s="117"/>
      <c r="U7" s="102"/>
      <c r="V7" s="66"/>
      <c r="W7" s="117"/>
      <c r="X7" s="28"/>
      <c r="Y7" s="66"/>
      <c r="Z7" s="76"/>
    </row>
    <row r="8" spans="1:26" ht="30" customHeight="1" thickTop="1" x14ac:dyDescent="0.25">
      <c r="A8" s="201" t="s">
        <v>1</v>
      </c>
      <c r="B8" s="22" t="s">
        <v>3</v>
      </c>
      <c r="C8" s="23"/>
      <c r="D8" s="177"/>
      <c r="E8" s="87"/>
      <c r="F8" s="23"/>
      <c r="G8" s="177"/>
      <c r="H8" s="87"/>
      <c r="I8" s="23"/>
      <c r="J8" s="177"/>
      <c r="K8" s="87"/>
      <c r="L8" s="23"/>
      <c r="M8" s="177"/>
      <c r="N8" s="87"/>
      <c r="O8" s="23"/>
      <c r="P8" s="177"/>
      <c r="Q8" s="87"/>
      <c r="R8" s="23"/>
      <c r="S8" s="177"/>
      <c r="T8" s="87"/>
      <c r="U8" s="103"/>
      <c r="V8" s="177"/>
      <c r="W8" s="87"/>
      <c r="X8" s="23"/>
      <c r="Y8" s="179"/>
      <c r="Z8" s="74"/>
    </row>
    <row r="9" spans="1:26" ht="30" customHeight="1" thickBot="1" x14ac:dyDescent="0.3">
      <c r="A9" s="211"/>
      <c r="B9" s="86" t="s">
        <v>25</v>
      </c>
      <c r="C9" s="85"/>
      <c r="D9" s="208"/>
      <c r="E9" s="88" t="e">
        <f>C9/C8</f>
        <v>#DIV/0!</v>
      </c>
      <c r="F9" s="85"/>
      <c r="G9" s="208"/>
      <c r="H9" s="88"/>
      <c r="I9" s="85"/>
      <c r="J9" s="208"/>
      <c r="K9" s="88"/>
      <c r="L9" s="85"/>
      <c r="M9" s="208"/>
      <c r="N9" s="88"/>
      <c r="O9" s="85"/>
      <c r="P9" s="208"/>
      <c r="Q9" s="88"/>
      <c r="R9" s="85"/>
      <c r="S9" s="208"/>
      <c r="T9" s="88"/>
      <c r="U9" s="104"/>
      <c r="V9" s="208"/>
      <c r="W9" s="88"/>
      <c r="X9" s="85"/>
      <c r="Y9" s="212"/>
      <c r="Z9" s="88"/>
    </row>
    <row r="10" spans="1:26" ht="30" customHeight="1" thickBot="1" x14ac:dyDescent="0.3">
      <c r="A10" s="217" t="s">
        <v>35</v>
      </c>
      <c r="B10" s="89" t="s">
        <v>3</v>
      </c>
      <c r="C10" s="167"/>
      <c r="D10" s="149" t="e">
        <f>C10/C8</f>
        <v>#DIV/0!</v>
      </c>
      <c r="E10" s="168"/>
      <c r="F10" s="167"/>
      <c r="G10" s="149"/>
      <c r="H10" s="168"/>
      <c r="I10" s="167"/>
      <c r="J10" s="149"/>
      <c r="K10" s="168"/>
      <c r="L10" s="167"/>
      <c r="M10" s="149"/>
      <c r="N10" s="168"/>
      <c r="O10" s="167"/>
      <c r="P10" s="149"/>
      <c r="Q10" s="168"/>
      <c r="R10" s="167"/>
      <c r="S10" s="149"/>
      <c r="T10" s="168"/>
      <c r="U10" s="161"/>
      <c r="V10" s="149"/>
      <c r="W10" s="148"/>
      <c r="X10" s="150"/>
      <c r="Y10" s="149"/>
      <c r="Z10" s="151"/>
    </row>
    <row r="11" spans="1:26" ht="39.75" customHeight="1" x14ac:dyDescent="0.25">
      <c r="A11" s="218"/>
      <c r="B11" s="138" t="s">
        <v>25</v>
      </c>
      <c r="C11" s="90"/>
      <c r="D11" s="145" t="e">
        <f>C11/C9</f>
        <v>#DIV/0!</v>
      </c>
      <c r="E11" s="152" t="e">
        <f>C11/C10</f>
        <v>#DIV/0!</v>
      </c>
      <c r="F11" s="90"/>
      <c r="G11" s="145"/>
      <c r="H11" s="152"/>
      <c r="I11" s="90"/>
      <c r="J11" s="145"/>
      <c r="K11" s="152"/>
      <c r="L11" s="90"/>
      <c r="M11" s="145"/>
      <c r="N11" s="152"/>
      <c r="O11" s="90"/>
      <c r="P11" s="145"/>
      <c r="Q11" s="152"/>
      <c r="R11" s="90"/>
      <c r="S11" s="145"/>
      <c r="T11" s="152"/>
      <c r="U11" s="107"/>
      <c r="V11" s="145"/>
      <c r="W11" s="147"/>
      <c r="X11" s="144"/>
      <c r="Y11" s="145"/>
      <c r="Z11" s="152"/>
    </row>
    <row r="12" spans="1:26" ht="35.1" hidden="1" customHeight="1" x14ac:dyDescent="0.25">
      <c r="A12" s="185" t="s">
        <v>4</v>
      </c>
      <c r="B12" s="4" t="s">
        <v>3</v>
      </c>
      <c r="C12" s="1"/>
      <c r="D12" s="53" t="e">
        <f>C12/C8</f>
        <v>#DIV/0!</v>
      </c>
      <c r="E12" s="118"/>
      <c r="F12" s="1"/>
      <c r="G12" s="53"/>
      <c r="H12" s="118"/>
      <c r="I12" s="1"/>
      <c r="J12" s="53"/>
      <c r="K12" s="118"/>
      <c r="L12" s="1"/>
      <c r="M12" s="53"/>
      <c r="N12" s="118"/>
      <c r="O12" s="1"/>
      <c r="P12" s="53"/>
      <c r="Q12" s="118"/>
      <c r="R12" s="1"/>
      <c r="S12" s="53"/>
      <c r="T12" s="118"/>
      <c r="U12" s="105"/>
      <c r="V12" s="53"/>
      <c r="W12" s="118"/>
      <c r="X12" s="1"/>
      <c r="Y12" s="53"/>
      <c r="Z12" s="71"/>
    </row>
    <row r="13" spans="1:26" ht="35.1" hidden="1" customHeight="1" x14ac:dyDescent="0.25">
      <c r="A13" s="199"/>
      <c r="B13" s="142" t="s">
        <v>24</v>
      </c>
      <c r="C13" s="139"/>
      <c r="D13" s="141" t="e">
        <f>C13/C9</f>
        <v>#DIV/0!</v>
      </c>
      <c r="E13" s="140" t="e">
        <f>C13/C12</f>
        <v>#DIV/0!</v>
      </c>
      <c r="F13" s="139"/>
      <c r="G13" s="141"/>
      <c r="H13" s="140"/>
      <c r="I13" s="139"/>
      <c r="J13" s="141"/>
      <c r="K13" s="140"/>
      <c r="L13" s="139"/>
      <c r="M13" s="141"/>
      <c r="N13" s="140"/>
      <c r="O13" s="139"/>
      <c r="P13" s="141"/>
      <c r="Q13" s="140"/>
      <c r="R13" s="139"/>
      <c r="S13" s="141"/>
      <c r="T13" s="140"/>
      <c r="U13" s="162"/>
      <c r="V13" s="141"/>
      <c r="W13" s="140"/>
      <c r="X13" s="139"/>
      <c r="Y13" s="141"/>
      <c r="Z13" s="143"/>
    </row>
    <row r="14" spans="1:26" ht="35.1" customHeight="1" x14ac:dyDescent="0.25">
      <c r="A14" s="216" t="s">
        <v>36</v>
      </c>
      <c r="B14" s="138" t="s">
        <v>3</v>
      </c>
      <c r="C14" s="90"/>
      <c r="D14" s="145" t="e">
        <f>C14/C8</f>
        <v>#DIV/0!</v>
      </c>
      <c r="E14" s="169"/>
      <c r="F14" s="90"/>
      <c r="G14" s="145"/>
      <c r="H14" s="169"/>
      <c r="I14" s="90"/>
      <c r="J14" s="145"/>
      <c r="K14" s="169"/>
      <c r="L14" s="90"/>
      <c r="M14" s="145"/>
      <c r="N14" s="169"/>
      <c r="O14" s="90"/>
      <c r="P14" s="145"/>
      <c r="Q14" s="169"/>
      <c r="R14" s="90"/>
      <c r="S14" s="145"/>
      <c r="T14" s="169"/>
      <c r="U14" s="107"/>
      <c r="V14" s="145"/>
      <c r="W14" s="146"/>
      <c r="X14" s="144"/>
      <c r="Y14" s="145"/>
      <c r="Z14" s="153"/>
    </row>
    <row r="15" spans="1:26" ht="35.1" customHeight="1" x14ac:dyDescent="0.25">
      <c r="A15" s="216"/>
      <c r="B15" s="138" t="s">
        <v>25</v>
      </c>
      <c r="C15" s="90"/>
      <c r="D15" s="145" t="e">
        <f>C15/C9</f>
        <v>#DIV/0!</v>
      </c>
      <c r="E15" s="152" t="e">
        <f>C15/C14</f>
        <v>#DIV/0!</v>
      </c>
      <c r="F15" s="90"/>
      <c r="G15" s="145"/>
      <c r="H15" s="152"/>
      <c r="I15" s="90"/>
      <c r="J15" s="145"/>
      <c r="K15" s="152"/>
      <c r="L15" s="90"/>
      <c r="M15" s="145"/>
      <c r="N15" s="152"/>
      <c r="O15" s="90"/>
      <c r="P15" s="145"/>
      <c r="Q15" s="152"/>
      <c r="R15" s="90"/>
      <c r="S15" s="145"/>
      <c r="T15" s="152"/>
      <c r="U15" s="107"/>
      <c r="V15" s="145"/>
      <c r="W15" s="147"/>
      <c r="X15" s="144"/>
      <c r="Y15" s="145"/>
      <c r="Z15" s="153"/>
    </row>
    <row r="16" spans="1:26" ht="24.75" customHeight="1" x14ac:dyDescent="0.25">
      <c r="A16" s="183" t="s">
        <v>15</v>
      </c>
      <c r="B16" s="4" t="s">
        <v>3</v>
      </c>
      <c r="C16" s="1"/>
      <c r="D16" s="53" t="e">
        <f>C16/C8</f>
        <v>#DIV/0!</v>
      </c>
      <c r="E16" s="118"/>
      <c r="F16" s="1"/>
      <c r="G16" s="53"/>
      <c r="H16" s="118"/>
      <c r="I16" s="1"/>
      <c r="J16" s="53"/>
      <c r="K16" s="118"/>
      <c r="L16" s="1"/>
      <c r="M16" s="53"/>
      <c r="N16" s="118"/>
      <c r="O16" s="1"/>
      <c r="P16" s="53"/>
      <c r="Q16" s="118"/>
      <c r="R16" s="1"/>
      <c r="S16" s="53"/>
      <c r="T16" s="118"/>
      <c r="U16" s="105"/>
      <c r="V16" s="53"/>
      <c r="W16" s="118"/>
      <c r="X16" s="1"/>
      <c r="Y16" s="53"/>
      <c r="Z16" s="71"/>
    </row>
    <row r="17" spans="1:26" ht="36.75" customHeight="1" thickBot="1" x14ac:dyDescent="0.3">
      <c r="A17" s="184"/>
      <c r="B17" s="5" t="s">
        <v>24</v>
      </c>
      <c r="C17" s="6"/>
      <c r="D17" s="54" t="e">
        <f>C17/C9</f>
        <v>#DIV/0!</v>
      </c>
      <c r="E17" s="80" t="e">
        <f>C17/C16</f>
        <v>#DIV/0!</v>
      </c>
      <c r="F17" s="6"/>
      <c r="G17" s="54"/>
      <c r="H17" s="80"/>
      <c r="I17" s="6"/>
      <c r="J17" s="54"/>
      <c r="K17" s="80"/>
      <c r="L17" s="6"/>
      <c r="M17" s="54"/>
      <c r="N17" s="80"/>
      <c r="O17" s="6"/>
      <c r="P17" s="54"/>
      <c r="Q17" s="80"/>
      <c r="R17" s="6"/>
      <c r="S17" s="54"/>
      <c r="T17" s="80"/>
      <c r="U17" s="106"/>
      <c r="V17" s="54"/>
      <c r="W17" s="80"/>
      <c r="X17" s="6"/>
      <c r="Y17" s="54"/>
      <c r="Z17" s="31"/>
    </row>
    <row r="18" spans="1:26" ht="42.75" hidden="1" customHeight="1" thickTop="1" x14ac:dyDescent="0.25">
      <c r="A18" s="181" t="s">
        <v>16</v>
      </c>
      <c r="B18" s="14" t="s">
        <v>3</v>
      </c>
      <c r="C18" s="15"/>
      <c r="D18" s="55" t="e">
        <f>C18/C8</f>
        <v>#DIV/0!</v>
      </c>
      <c r="E18" s="119"/>
      <c r="F18" s="15"/>
      <c r="G18" s="55"/>
      <c r="H18" s="119"/>
      <c r="I18" s="15"/>
      <c r="J18" s="55"/>
      <c r="K18" s="119"/>
      <c r="L18" s="15"/>
      <c r="M18" s="55"/>
      <c r="N18" s="119"/>
      <c r="O18" s="15"/>
      <c r="P18" s="55"/>
      <c r="Q18" s="119"/>
      <c r="R18" s="15"/>
      <c r="S18" s="55"/>
      <c r="T18" s="119"/>
      <c r="U18" s="108"/>
      <c r="V18" s="55"/>
      <c r="W18" s="119"/>
      <c r="X18" s="15"/>
      <c r="Y18" s="55"/>
      <c r="Z18" s="32"/>
    </row>
    <row r="19" spans="1:26" ht="47.25" hidden="1" customHeight="1" thickBot="1" x14ac:dyDescent="0.3">
      <c r="A19" s="182"/>
      <c r="B19" s="16" t="s">
        <v>24</v>
      </c>
      <c r="C19" s="17"/>
      <c r="D19" s="56" t="e">
        <f>C19/C9</f>
        <v>#DIV/0!</v>
      </c>
      <c r="E19" s="120" t="e">
        <f>C19/C18</f>
        <v>#DIV/0!</v>
      </c>
      <c r="F19" s="17"/>
      <c r="G19" s="56"/>
      <c r="H19" s="120"/>
      <c r="I19" s="17"/>
      <c r="J19" s="56"/>
      <c r="K19" s="120"/>
      <c r="L19" s="17"/>
      <c r="M19" s="56"/>
      <c r="N19" s="120"/>
      <c r="O19" s="17"/>
      <c r="P19" s="56"/>
      <c r="Q19" s="120"/>
      <c r="R19" s="17"/>
      <c r="S19" s="56"/>
      <c r="T19" s="120"/>
      <c r="U19" s="109"/>
      <c r="V19" s="56"/>
      <c r="W19" s="120"/>
      <c r="X19" s="17"/>
      <c r="Y19" s="56"/>
      <c r="Z19" s="33"/>
    </row>
    <row r="20" spans="1:26" ht="28.5" hidden="1" customHeight="1" thickTop="1" x14ac:dyDescent="0.25">
      <c r="A20" s="183" t="s">
        <v>5</v>
      </c>
      <c r="B20" s="4" t="s">
        <v>3</v>
      </c>
      <c r="C20" s="1"/>
      <c r="D20" s="53" t="e">
        <f>C20/C8</f>
        <v>#DIV/0!</v>
      </c>
      <c r="E20" s="118"/>
      <c r="F20" s="1"/>
      <c r="G20" s="53"/>
      <c r="H20" s="118"/>
      <c r="I20" s="1"/>
      <c r="J20" s="53"/>
      <c r="K20" s="118"/>
      <c r="L20" s="1"/>
      <c r="M20" s="53"/>
      <c r="N20" s="118"/>
      <c r="O20" s="1"/>
      <c r="P20" s="53"/>
      <c r="Q20" s="118"/>
      <c r="R20" s="1"/>
      <c r="S20" s="53"/>
      <c r="T20" s="118"/>
      <c r="U20" s="105"/>
      <c r="V20" s="53"/>
      <c r="W20" s="118"/>
      <c r="X20" s="1"/>
      <c r="Y20" s="53"/>
      <c r="Z20" s="72"/>
    </row>
    <row r="21" spans="1:26" ht="24" hidden="1" customHeight="1" thickBot="1" x14ac:dyDescent="0.3">
      <c r="A21" s="184"/>
      <c r="B21" s="5" t="s">
        <v>24</v>
      </c>
      <c r="C21" s="6"/>
      <c r="D21" s="54" t="e">
        <f>C21/C9</f>
        <v>#DIV/0!</v>
      </c>
      <c r="E21" s="80" t="e">
        <f>C21/C20</f>
        <v>#DIV/0!</v>
      </c>
      <c r="F21" s="6"/>
      <c r="G21" s="54"/>
      <c r="H21" s="80"/>
      <c r="I21" s="6"/>
      <c r="J21" s="54"/>
      <c r="K21" s="80"/>
      <c r="L21" s="6"/>
      <c r="M21" s="54"/>
      <c r="N21" s="80"/>
      <c r="O21" s="6"/>
      <c r="P21" s="54"/>
      <c r="Q21" s="80"/>
      <c r="R21" s="6"/>
      <c r="S21" s="54"/>
      <c r="T21" s="80"/>
      <c r="U21" s="106"/>
      <c r="V21" s="54"/>
      <c r="W21" s="80"/>
      <c r="X21" s="6"/>
      <c r="Y21" s="54"/>
      <c r="Z21" s="80"/>
    </row>
    <row r="22" spans="1:26" ht="32.25" hidden="1" customHeight="1" thickTop="1" x14ac:dyDescent="0.25">
      <c r="A22" s="171" t="s">
        <v>14</v>
      </c>
      <c r="B22" s="4" t="s">
        <v>3</v>
      </c>
      <c r="C22" s="1"/>
      <c r="D22" s="53" t="e">
        <f>C22/C8</f>
        <v>#DIV/0!</v>
      </c>
      <c r="E22" s="118"/>
      <c r="F22" s="1"/>
      <c r="G22" s="53"/>
      <c r="H22" s="118"/>
      <c r="I22" s="1"/>
      <c r="J22" s="53"/>
      <c r="K22" s="118"/>
      <c r="L22" s="1"/>
      <c r="M22" s="53"/>
      <c r="N22" s="118"/>
      <c r="O22" s="1"/>
      <c r="P22" s="53"/>
      <c r="Q22" s="118"/>
      <c r="R22" s="1"/>
      <c r="S22" s="53"/>
      <c r="T22" s="118"/>
      <c r="U22" s="105"/>
      <c r="V22" s="53"/>
      <c r="W22" s="118"/>
      <c r="X22" s="1"/>
      <c r="Y22" s="53"/>
      <c r="Z22" s="72"/>
    </row>
    <row r="23" spans="1:26" ht="31.5" hidden="1" customHeight="1" thickBot="1" x14ac:dyDescent="0.3">
      <c r="A23" s="172"/>
      <c r="B23" s="3" t="s">
        <v>24</v>
      </c>
      <c r="C23" s="2"/>
      <c r="D23" s="57" t="e">
        <f>C23/C9</f>
        <v>#DIV/0!</v>
      </c>
      <c r="E23" s="121" t="e">
        <f>C23/C22</f>
        <v>#DIV/0!</v>
      </c>
      <c r="F23" s="2"/>
      <c r="G23" s="57"/>
      <c r="H23" s="121"/>
      <c r="I23" s="2"/>
      <c r="J23" s="57"/>
      <c r="K23" s="121"/>
      <c r="L23" s="2"/>
      <c r="M23" s="57"/>
      <c r="N23" s="121"/>
      <c r="O23" s="2"/>
      <c r="P23" s="57"/>
      <c r="Q23" s="121"/>
      <c r="R23" s="2"/>
      <c r="S23" s="57"/>
      <c r="T23" s="121"/>
      <c r="U23" s="110"/>
      <c r="V23" s="57"/>
      <c r="W23" s="121"/>
      <c r="X23" s="2"/>
      <c r="Y23" s="57"/>
      <c r="Z23" s="7"/>
    </row>
    <row r="24" spans="1:26" ht="21.75" hidden="1" x14ac:dyDescent="0.25">
      <c r="A24" s="173" t="s">
        <v>17</v>
      </c>
      <c r="B24" s="18" t="s">
        <v>3</v>
      </c>
      <c r="C24" s="19"/>
      <c r="D24" s="58" t="e">
        <f>C24/C8</f>
        <v>#DIV/0!</v>
      </c>
      <c r="E24" s="122"/>
      <c r="F24" s="19"/>
      <c r="G24" s="58"/>
      <c r="H24" s="122"/>
      <c r="I24" s="19"/>
      <c r="J24" s="58"/>
      <c r="K24" s="122"/>
      <c r="L24" s="19"/>
      <c r="M24" s="58"/>
      <c r="N24" s="122"/>
      <c r="O24" s="19"/>
      <c r="P24" s="58"/>
      <c r="Q24" s="122"/>
      <c r="R24" s="19"/>
      <c r="S24" s="58"/>
      <c r="T24" s="122"/>
      <c r="U24" s="111"/>
      <c r="V24" s="58"/>
      <c r="W24" s="122"/>
      <c r="X24" s="19"/>
      <c r="Y24" s="58"/>
      <c r="Z24" s="34"/>
    </row>
    <row r="25" spans="1:26" ht="27" hidden="1" customHeight="1" thickBot="1" x14ac:dyDescent="0.3">
      <c r="A25" s="174"/>
      <c r="B25" s="20" t="s">
        <v>24</v>
      </c>
      <c r="C25" s="21"/>
      <c r="D25" s="59" t="e">
        <f>C25/C9</f>
        <v>#DIV/0!</v>
      </c>
      <c r="E25" s="123" t="e">
        <f>C25/C24</f>
        <v>#DIV/0!</v>
      </c>
      <c r="F25" s="21"/>
      <c r="G25" s="59"/>
      <c r="H25" s="123"/>
      <c r="I25" s="21"/>
      <c r="J25" s="59"/>
      <c r="K25" s="123"/>
      <c r="L25" s="21"/>
      <c r="M25" s="59"/>
      <c r="N25" s="123"/>
      <c r="O25" s="21"/>
      <c r="P25" s="59"/>
      <c r="Q25" s="123"/>
      <c r="R25" s="21"/>
      <c r="S25" s="59"/>
      <c r="T25" s="123"/>
      <c r="U25" s="112"/>
      <c r="V25" s="59"/>
      <c r="W25" s="123"/>
      <c r="X25" s="21"/>
      <c r="Y25" s="59"/>
      <c r="Z25" s="35"/>
    </row>
    <row r="26" spans="1:26" ht="22.5" hidden="1" thickTop="1" x14ac:dyDescent="0.25">
      <c r="A26" s="175" t="s">
        <v>18</v>
      </c>
      <c r="B26" s="8" t="s">
        <v>3</v>
      </c>
      <c r="C26" s="9"/>
      <c r="D26" s="60" t="e">
        <f>C26/C8</f>
        <v>#DIV/0!</v>
      </c>
      <c r="E26" s="124"/>
      <c r="F26" s="9"/>
      <c r="G26" s="60"/>
      <c r="H26" s="124"/>
      <c r="I26" s="9"/>
      <c r="J26" s="60"/>
      <c r="K26" s="124"/>
      <c r="L26" s="9"/>
      <c r="M26" s="60"/>
      <c r="N26" s="124"/>
      <c r="O26" s="9"/>
      <c r="P26" s="60"/>
      <c r="Q26" s="124"/>
      <c r="R26" s="9"/>
      <c r="S26" s="60"/>
      <c r="T26" s="124"/>
      <c r="U26" s="113"/>
      <c r="V26" s="60"/>
      <c r="W26" s="124"/>
      <c r="X26" s="9"/>
      <c r="Y26" s="60"/>
      <c r="Z26" s="75"/>
    </row>
    <row r="27" spans="1:26" ht="33.75" hidden="1" customHeight="1" thickBot="1" x14ac:dyDescent="0.3">
      <c r="A27" s="219"/>
      <c r="B27" s="95" t="s">
        <v>25</v>
      </c>
      <c r="C27" s="96"/>
      <c r="D27" s="97" t="e">
        <f>C27/C9</f>
        <v>#DIV/0!</v>
      </c>
      <c r="E27" s="125" t="e">
        <f>C27/C26</f>
        <v>#DIV/0!</v>
      </c>
      <c r="F27" s="96"/>
      <c r="G27" s="97"/>
      <c r="H27" s="125"/>
      <c r="I27" s="96"/>
      <c r="J27" s="97"/>
      <c r="K27" s="125"/>
      <c r="L27" s="96"/>
      <c r="M27" s="97"/>
      <c r="N27" s="125"/>
      <c r="O27" s="96"/>
      <c r="P27" s="97"/>
      <c r="Q27" s="125"/>
      <c r="R27" s="96"/>
      <c r="S27" s="97"/>
      <c r="T27" s="125"/>
      <c r="U27" s="99"/>
      <c r="V27" s="97"/>
      <c r="W27" s="125"/>
      <c r="X27" s="96"/>
      <c r="Y27" s="97"/>
      <c r="Z27" s="98"/>
    </row>
    <row r="28" spans="1:26" ht="33.75" customHeight="1" thickTop="1" thickBot="1" x14ac:dyDescent="0.3">
      <c r="A28" s="213" t="s">
        <v>38</v>
      </c>
      <c r="B28" s="126" t="s">
        <v>3</v>
      </c>
      <c r="C28" s="127"/>
      <c r="D28" s="128" t="e">
        <f>C28/C8</f>
        <v>#DIV/0!</v>
      </c>
      <c r="E28" s="129"/>
      <c r="F28" s="127"/>
      <c r="G28" s="128"/>
      <c r="H28" s="129"/>
      <c r="I28" s="127"/>
      <c r="J28" s="128"/>
      <c r="K28" s="129"/>
      <c r="L28" s="127"/>
      <c r="M28" s="128"/>
      <c r="N28" s="129"/>
      <c r="O28" s="127"/>
      <c r="P28" s="128"/>
      <c r="Q28" s="129"/>
      <c r="R28" s="127"/>
      <c r="S28" s="128"/>
      <c r="T28" s="129"/>
      <c r="U28" s="163"/>
      <c r="V28" s="128"/>
      <c r="W28" s="129"/>
      <c r="X28" s="135"/>
      <c r="Y28" s="128"/>
      <c r="Z28" s="129"/>
    </row>
    <row r="29" spans="1:26" ht="33.75" customHeight="1" x14ac:dyDescent="0.25">
      <c r="A29" s="214"/>
      <c r="B29" s="157" t="s">
        <v>25</v>
      </c>
      <c r="C29" s="158"/>
      <c r="D29" s="159" t="e">
        <f>C29/C9</f>
        <v>#DIV/0!</v>
      </c>
      <c r="E29" s="160" t="e">
        <f>C29/C28</f>
        <v>#DIV/0!</v>
      </c>
      <c r="F29" s="158"/>
      <c r="G29" s="159"/>
      <c r="H29" s="160"/>
      <c r="I29" s="158"/>
      <c r="J29" s="159"/>
      <c r="K29" s="160"/>
      <c r="L29" s="158"/>
      <c r="M29" s="159"/>
      <c r="N29" s="160"/>
      <c r="O29" s="158"/>
      <c r="P29" s="159"/>
      <c r="Q29" s="160"/>
      <c r="R29" s="158"/>
      <c r="S29" s="159"/>
      <c r="T29" s="160"/>
      <c r="U29" s="164"/>
      <c r="V29" s="159"/>
      <c r="W29" s="160"/>
      <c r="X29" s="158"/>
      <c r="Y29" s="159"/>
      <c r="Z29" s="160"/>
    </row>
    <row r="30" spans="1:26" ht="33.75" customHeight="1" thickBot="1" x14ac:dyDescent="0.3">
      <c r="A30" s="215" t="s">
        <v>39</v>
      </c>
      <c r="B30" s="154" t="s">
        <v>3</v>
      </c>
      <c r="C30" s="134"/>
      <c r="D30" s="155" t="e">
        <f>C30/C8</f>
        <v>#DIV/0!</v>
      </c>
      <c r="E30" s="156"/>
      <c r="F30" s="134"/>
      <c r="G30" s="155"/>
      <c r="H30" s="156"/>
      <c r="I30" s="134"/>
      <c r="J30" s="155"/>
      <c r="K30" s="156"/>
      <c r="L30" s="134"/>
      <c r="M30" s="155"/>
      <c r="N30" s="156"/>
      <c r="O30" s="134"/>
      <c r="P30" s="155"/>
      <c r="Q30" s="156"/>
      <c r="R30" s="134"/>
      <c r="S30" s="155"/>
      <c r="T30" s="156"/>
      <c r="U30" s="165"/>
      <c r="V30" s="155"/>
      <c r="W30" s="156"/>
      <c r="X30" s="134"/>
      <c r="Y30" s="155"/>
      <c r="Z30" s="156"/>
    </row>
    <row r="31" spans="1:26" ht="33.75" customHeight="1" thickBot="1" x14ac:dyDescent="0.3">
      <c r="A31" s="213"/>
      <c r="B31" s="130" t="s">
        <v>25</v>
      </c>
      <c r="C31" s="131"/>
      <c r="D31" s="132" t="e">
        <f>C31/C9</f>
        <v>#DIV/0!</v>
      </c>
      <c r="E31" s="133" t="e">
        <f>C31/C30</f>
        <v>#DIV/0!</v>
      </c>
      <c r="F31" s="131"/>
      <c r="G31" s="132"/>
      <c r="H31" s="133"/>
      <c r="I31" s="131"/>
      <c r="J31" s="132"/>
      <c r="K31" s="133"/>
      <c r="L31" s="131"/>
      <c r="M31" s="132"/>
      <c r="N31" s="133"/>
      <c r="O31" s="131"/>
      <c r="P31" s="132"/>
      <c r="Q31" s="133"/>
      <c r="R31" s="131"/>
      <c r="S31" s="132"/>
      <c r="T31" s="133"/>
      <c r="U31" s="166"/>
      <c r="V31" s="132"/>
      <c r="W31" s="133"/>
      <c r="X31" s="136"/>
      <c r="Y31" s="132"/>
      <c r="Z31" s="133"/>
    </row>
    <row r="32" spans="1:26" ht="26.25" customHeight="1" x14ac:dyDescent="0.25">
      <c r="X32" s="193" t="s">
        <v>21</v>
      </c>
      <c r="Y32" s="193"/>
      <c r="Z32" s="193"/>
    </row>
    <row r="33" spans="3:26" x14ac:dyDescent="0.25">
      <c r="R33" s="137"/>
      <c r="S33" s="137"/>
      <c r="T33" s="137"/>
      <c r="U33" s="137"/>
      <c r="V33" s="137"/>
      <c r="W33" s="137"/>
      <c r="X33" s="137"/>
    </row>
    <row r="34" spans="3:26" x14ac:dyDescent="0.25">
      <c r="O34" s="137"/>
    </row>
    <row r="37" spans="3:26" x14ac:dyDescent="0.25"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</sheetData>
  <mergeCells count="33">
    <mergeCell ref="A28:A29"/>
    <mergeCell ref="A30:A31"/>
    <mergeCell ref="A14:A15"/>
    <mergeCell ref="X32:Z32"/>
    <mergeCell ref="A10:A11"/>
    <mergeCell ref="A16:A17"/>
    <mergeCell ref="A18:A19"/>
    <mergeCell ref="A20:A21"/>
    <mergeCell ref="A22:A23"/>
    <mergeCell ref="A24:A25"/>
    <mergeCell ref="A26:A27"/>
    <mergeCell ref="A12:A13"/>
    <mergeCell ref="M8:M9"/>
    <mergeCell ref="P8:P9"/>
    <mergeCell ref="S8:S9"/>
    <mergeCell ref="V8:V9"/>
    <mergeCell ref="Y8:Y9"/>
    <mergeCell ref="J8:J9"/>
    <mergeCell ref="A1:Z1"/>
    <mergeCell ref="A2:B3"/>
    <mergeCell ref="C2:E2"/>
    <mergeCell ref="F2:H2"/>
    <mergeCell ref="I2:K2"/>
    <mergeCell ref="L2:N2"/>
    <mergeCell ref="O2:Q2"/>
    <mergeCell ref="R2:T2"/>
    <mergeCell ref="U2:W2"/>
    <mergeCell ref="X2:Z2"/>
    <mergeCell ref="A4:A5"/>
    <mergeCell ref="A6:A7"/>
    <mergeCell ref="A8:A9"/>
    <mergeCell ref="D8:D9"/>
    <mergeCell ref="G8:G9"/>
  </mergeCells>
  <printOptions verticalCentered="1"/>
  <pageMargins left="0" right="0.2" top="0.75" bottom="0.75" header="0.3" footer="0.3"/>
  <pageSetup scale="5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محاسبه با منابع داخلی و خارجی</vt:lpstr>
      <vt:lpstr>رتبه بندی</vt:lpstr>
      <vt:lpstr>فرمت بودجه کل کشور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چنگیزی مریم</dc:creator>
  <cp:lastModifiedBy>user</cp:lastModifiedBy>
  <cp:lastPrinted>2025-04-12T09:55:30Z</cp:lastPrinted>
  <dcterms:created xsi:type="dcterms:W3CDTF">2024-11-30T10:11:32Z</dcterms:created>
  <dcterms:modified xsi:type="dcterms:W3CDTF">2025-07-14T18:19:40Z</dcterms:modified>
</cp:coreProperties>
</file>