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wang\OneDrive - UW-Madison\Phy 499 Joynt _4fa\"/>
    </mc:Choice>
  </mc:AlternateContent>
  <xr:revisionPtr revIDLastSave="1211" documentId="6_{F0119AF6-8A2C-42A5-8BB7-5FAAF72AE9C1}" xr6:coauthVersionLast="40" xr6:coauthVersionMax="40" xr10:uidLastSave="{5502A60A-6254-4B24-830F-EC38CFFBB419}"/>
  <bookViews>
    <workbookView xWindow="0" yWindow="0" windowWidth="18240" windowHeight="7960" xr2:uid="{50E420C7-4B37-47B2-9D29-1CDBF16379D9}"/>
  </bookViews>
  <sheets>
    <sheet name="odd _W7T" sheetId="1" r:id="rId1"/>
    <sheet name="distri fit _W8Su" sheetId="5" r:id="rId2"/>
    <sheet name="odd _W7W (2)" sheetId="2" r:id="rId3"/>
    <sheet name="T1, T2 _W7W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50" i="2" l="1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49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" i="2"/>
  <c r="H4" i="5" l="1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E4" i="1" l="1"/>
  <c r="I4" i="1"/>
  <c r="M4" i="1"/>
  <c r="Q4" i="1"/>
  <c r="E5" i="1"/>
  <c r="I5" i="1"/>
  <c r="M5" i="1"/>
  <c r="Q5" i="1"/>
  <c r="E6" i="1"/>
  <c r="I6" i="1"/>
  <c r="M6" i="1"/>
  <c r="Q6" i="1"/>
  <c r="E7" i="1"/>
  <c r="I7" i="1"/>
  <c r="M7" i="1"/>
  <c r="Q7" i="1"/>
  <c r="E8" i="1"/>
  <c r="I8" i="1"/>
  <c r="M8" i="1"/>
  <c r="Q8" i="1"/>
  <c r="E9" i="1"/>
  <c r="I9" i="1"/>
  <c r="M9" i="1"/>
  <c r="Q9" i="1"/>
  <c r="E10" i="1"/>
  <c r="I10" i="1"/>
  <c r="M10" i="1"/>
  <c r="Q10" i="1"/>
  <c r="E11" i="1"/>
  <c r="I11" i="1"/>
  <c r="M11" i="1"/>
  <c r="Q11" i="1"/>
  <c r="E12" i="1"/>
  <c r="I12" i="1"/>
  <c r="M12" i="1"/>
  <c r="Q12" i="1"/>
  <c r="E13" i="1"/>
  <c r="I13" i="1"/>
  <c r="M13" i="1"/>
  <c r="Q13" i="1"/>
  <c r="E14" i="1"/>
  <c r="I14" i="1"/>
  <c r="M14" i="1"/>
  <c r="Q14" i="1"/>
  <c r="E15" i="1"/>
  <c r="I15" i="1"/>
  <c r="M15" i="1"/>
  <c r="Q15" i="1"/>
  <c r="E16" i="1"/>
  <c r="I16" i="1"/>
  <c r="M16" i="1"/>
  <c r="Q16" i="1"/>
  <c r="E17" i="1"/>
  <c r="I17" i="1"/>
  <c r="M17" i="1"/>
  <c r="Q17" i="1"/>
  <c r="E18" i="1"/>
  <c r="I18" i="1"/>
  <c r="M18" i="1"/>
  <c r="Q18" i="1"/>
  <c r="E19" i="1"/>
  <c r="I19" i="1"/>
  <c r="M19" i="1"/>
  <c r="Q19" i="1"/>
  <c r="E20" i="1"/>
  <c r="I20" i="1"/>
  <c r="M20" i="1"/>
  <c r="Q20" i="1"/>
  <c r="E21" i="1"/>
  <c r="I21" i="1"/>
  <c r="M21" i="1"/>
  <c r="Q21" i="1"/>
  <c r="E22" i="1"/>
  <c r="I22" i="1"/>
  <c r="M22" i="1"/>
  <c r="Q22" i="1"/>
  <c r="E23" i="1"/>
  <c r="I23" i="1"/>
  <c r="M23" i="1"/>
  <c r="Q23" i="1"/>
  <c r="E24" i="1"/>
  <c r="I24" i="1"/>
  <c r="M24" i="1"/>
  <c r="Q24" i="1"/>
  <c r="E25" i="1"/>
  <c r="I25" i="1"/>
  <c r="M25" i="1"/>
  <c r="Q25" i="1"/>
  <c r="E26" i="1"/>
  <c r="I26" i="1"/>
  <c r="M26" i="1"/>
  <c r="Q26" i="1"/>
  <c r="E37" i="1"/>
  <c r="I37" i="1"/>
  <c r="M37" i="1"/>
  <c r="Q37" i="1"/>
  <c r="E38" i="1"/>
  <c r="I38" i="1"/>
  <c r="M38" i="1"/>
  <c r="Q38" i="1"/>
  <c r="E39" i="1"/>
  <c r="I39" i="1"/>
  <c r="M39" i="1"/>
  <c r="Q39" i="1"/>
  <c r="E40" i="1"/>
  <c r="I40" i="1"/>
  <c r="M40" i="1"/>
  <c r="Q40" i="1"/>
  <c r="E41" i="1"/>
  <c r="I41" i="1"/>
  <c r="M41" i="1"/>
  <c r="Q41" i="1"/>
  <c r="E42" i="1"/>
  <c r="I42" i="1"/>
  <c r="M42" i="1"/>
  <c r="Q42" i="1"/>
  <c r="E43" i="1"/>
  <c r="I43" i="1"/>
  <c r="M43" i="1"/>
  <c r="Q43" i="1"/>
  <c r="E44" i="1"/>
  <c r="I44" i="1"/>
  <c r="M44" i="1"/>
  <c r="Q44" i="1"/>
  <c r="E45" i="1"/>
  <c r="I45" i="1"/>
  <c r="M45" i="1"/>
  <c r="Q45" i="1"/>
  <c r="E46" i="1"/>
  <c r="I46" i="1"/>
  <c r="M46" i="1"/>
  <c r="Q46" i="1"/>
  <c r="E47" i="1"/>
  <c r="I47" i="1"/>
  <c r="M47" i="1"/>
  <c r="Q47" i="1"/>
  <c r="E48" i="1"/>
  <c r="I48" i="1"/>
  <c r="M48" i="1"/>
  <c r="Q48" i="1"/>
  <c r="E49" i="1"/>
  <c r="I49" i="1"/>
  <c r="M49" i="1"/>
  <c r="Q49" i="1"/>
  <c r="E50" i="1"/>
  <c r="I50" i="1"/>
  <c r="M50" i="1"/>
  <c r="Q50" i="1"/>
  <c r="E51" i="1"/>
  <c r="I51" i="1"/>
  <c r="M51" i="1"/>
  <c r="Q51" i="1"/>
</calcChain>
</file>

<file path=xl/sharedStrings.xml><?xml version="1.0" encoding="utf-8"?>
<sst xmlns="http://schemas.openxmlformats.org/spreadsheetml/2006/main" count="149" uniqueCount="41">
  <si>
    <t>avg</t>
  </si>
  <si>
    <t>3rd</t>
  </si>
  <si>
    <t>2nd</t>
  </si>
  <si>
    <t>1st</t>
  </si>
  <si>
    <t>|11&gt;</t>
  </si>
  <si>
    <t>|10&gt;</t>
  </si>
  <si>
    <t>|01&gt;</t>
  </si>
  <si>
    <t>|00&gt; (%)</t>
  </si>
  <si>
    <t># id</t>
  </si>
  <si>
    <t>T1</t>
  </si>
  <si>
    <t>T2</t>
  </si>
  <si>
    <t>4:57&lt;</t>
  </si>
  <si>
    <t>7:17 x &lt;</t>
  </si>
  <si>
    <t>9:36&lt;</t>
  </si>
  <si>
    <t>11:30 x &lt;</t>
  </si>
  <si>
    <t>9:40 &lt;</t>
  </si>
  <si>
    <t>3:58 &lt;</t>
  </si>
  <si>
    <t>11:59 &lt;</t>
  </si>
  <si>
    <t>1:50 &lt;</t>
  </si>
  <si>
    <t>3:24 &lt;</t>
  </si>
  <si>
    <t xml:space="preserve">&gt; 4:16 </t>
  </si>
  <si>
    <t>..</t>
  </si>
  <si>
    <t xml:space="preserve">&gt; 1:43 </t>
  </si>
  <si>
    <t xml:space="preserve">&gt; 1:53 </t>
  </si>
  <si>
    <t>&gt; 3:36</t>
  </si>
  <si>
    <t xml:space="preserve">&gt; 2:21 </t>
  </si>
  <si>
    <t>1 usel</t>
  </si>
  <si>
    <t>&gt; 2:45</t>
  </si>
  <si>
    <t>&lt;</t>
  </si>
  <si>
    <t>Q3</t>
  </si>
  <si>
    <t>Q4</t>
  </si>
  <si>
    <t>T1 (μs)</t>
  </si>
  <si>
    <t>T2 (μs)</t>
  </si>
  <si>
    <t>t1</t>
  </si>
  <si>
    <t>t2</t>
  </si>
  <si>
    <t>q3</t>
  </si>
  <si>
    <t>q4</t>
  </si>
  <si>
    <t>extra gates need to do (W9T)</t>
  </si>
  <si>
    <t>W9T</t>
  </si>
  <si>
    <t>time</t>
  </si>
  <si>
    <t>00+11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</si>
</sst>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</fills>
  <borders count="5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6">
    <xf numFmtId="0" fontId="0" fillId="0" borderId="0"/>
    <xf numFmtId="0" fontId="2" fillId="0" borderId="1" applyNumberFormat="0" applyFill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</cellStyleXfs>
  <cellXfs count="121">
    <xf numFmtId="0" fontId="0" fillId="0" borderId="0" xfId="0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" fillId="4" borderId="8" xfId="4" applyBorder="1" applyAlignment="1">
      <alignment horizontal="center"/>
    </xf>
    <xf numFmtId="0" fontId="1" fillId="4" borderId="0" xfId="4" applyBorder="1" applyAlignment="1">
      <alignment horizontal="center"/>
    </xf>
    <xf numFmtId="0" fontId="1" fillId="4" borderId="9" xfId="4" applyBorder="1" applyAlignment="1">
      <alignment horizontal="center"/>
    </xf>
    <xf numFmtId="0" fontId="1" fillId="4" borderId="10" xfId="4" applyBorder="1" applyAlignment="1">
      <alignment horizontal="center"/>
    </xf>
    <xf numFmtId="0" fontId="1" fillId="4" borderId="11" xfId="4" applyBorder="1" applyAlignment="1">
      <alignment horizontal="center"/>
    </xf>
    <xf numFmtId="0" fontId="1" fillId="4" borderId="12" xfId="4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3" borderId="14" xfId="3" applyFont="1" applyBorder="1" applyAlignment="1">
      <alignment horizontal="center"/>
    </xf>
    <xf numFmtId="0" fontId="0" fillId="3" borderId="15" xfId="3" applyFont="1" applyBorder="1" applyAlignment="1">
      <alignment horizontal="center"/>
    </xf>
    <xf numFmtId="0" fontId="0" fillId="3" borderId="16" xfId="3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2" borderId="23" xfId="2" applyFont="1" applyBorder="1" applyAlignment="1">
      <alignment horizontal="center"/>
    </xf>
    <xf numFmtId="0" fontId="1" fillId="4" borderId="2" xfId="4" applyBorder="1" applyAlignment="1">
      <alignment horizontal="center"/>
    </xf>
    <xf numFmtId="0" fontId="1" fillId="4" borderId="3" xfId="4" applyBorder="1" applyAlignment="1">
      <alignment horizontal="center"/>
    </xf>
    <xf numFmtId="0" fontId="1" fillId="4" borderId="4" xfId="4" applyBorder="1" applyAlignment="1">
      <alignment horizontal="center"/>
    </xf>
    <xf numFmtId="0" fontId="1" fillId="4" borderId="5" xfId="4" applyBorder="1" applyAlignment="1">
      <alignment horizontal="center"/>
    </xf>
    <xf numFmtId="0" fontId="1" fillId="4" borderId="6" xfId="4" applyBorder="1" applyAlignment="1">
      <alignment horizontal="center"/>
    </xf>
    <xf numFmtId="0" fontId="1" fillId="4" borderId="7" xfId="4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/>
    <xf numFmtId="0" fontId="0" fillId="4" borderId="0" xfId="4" applyFont="1" applyBorder="1" applyAlignment="1">
      <alignment horizont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3" xfId="4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Alignment="1"/>
    <xf numFmtId="0" fontId="0" fillId="0" borderId="0" xfId="0" applyBorder="1" applyAlignment="1"/>
    <xf numFmtId="0" fontId="0" fillId="0" borderId="4" xfId="0" applyBorder="1" applyAlignment="1">
      <alignment horizontal="center" vertical="center"/>
    </xf>
    <xf numFmtId="0" fontId="0" fillId="0" borderId="10" xfId="0" applyBorder="1"/>
    <xf numFmtId="0" fontId="0" fillId="0" borderId="5" xfId="0" applyBorder="1"/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30" xfId="0" applyBorder="1" applyAlignment="1">
      <alignment horizontal="center"/>
    </xf>
    <xf numFmtId="0" fontId="1" fillId="5" borderId="12" xfId="5" applyBorder="1" applyAlignment="1">
      <alignment horizontal="center"/>
    </xf>
    <xf numFmtId="0" fontId="1" fillId="5" borderId="9" xfId="5" applyBorder="1" applyAlignment="1">
      <alignment horizontal="center"/>
    </xf>
    <xf numFmtId="0" fontId="1" fillId="5" borderId="0" xfId="5" applyBorder="1" applyAlignment="1">
      <alignment horizontal="center"/>
    </xf>
    <xf numFmtId="0" fontId="1" fillId="5" borderId="0" xfId="5" applyBorder="1"/>
    <xf numFmtId="0" fontId="2" fillId="0" borderId="0" xfId="1" applyBorder="1" applyAlignment="1"/>
    <xf numFmtId="0" fontId="0" fillId="0" borderId="40" xfId="0" applyBorder="1" applyAlignment="1">
      <alignment horizontal="center"/>
    </xf>
    <xf numFmtId="0" fontId="0" fillId="3" borderId="41" xfId="3" applyFont="1" applyBorder="1" applyAlignment="1">
      <alignment horizontal="center"/>
    </xf>
    <xf numFmtId="0" fontId="0" fillId="3" borderId="42" xfId="3" applyFont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44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41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8" xfId="0" applyBorder="1"/>
    <xf numFmtId="0" fontId="0" fillId="0" borderId="2" xfId="0" applyBorder="1"/>
    <xf numFmtId="0" fontId="1" fillId="5" borderId="8" xfId="5" applyBorder="1"/>
    <xf numFmtId="0" fontId="0" fillId="2" borderId="22" xfId="2" applyFont="1" applyBorder="1" applyAlignment="1">
      <alignment horizontal="center"/>
    </xf>
    <xf numFmtId="0" fontId="1" fillId="2" borderId="20" xfId="2" applyBorder="1" applyAlignment="1">
      <alignment horizontal="center"/>
    </xf>
    <xf numFmtId="0" fontId="1" fillId="2" borderId="19" xfId="2" applyBorder="1" applyAlignment="1">
      <alignment horizontal="center"/>
    </xf>
    <xf numFmtId="0" fontId="0" fillId="2" borderId="21" xfId="2" applyFont="1" applyBorder="1" applyAlignment="1">
      <alignment horizontal="center"/>
    </xf>
    <xf numFmtId="0" fontId="2" fillId="0" borderId="0" xfId="1" applyBorder="1" applyAlignment="1">
      <alignment horizontal="center"/>
    </xf>
    <xf numFmtId="0" fontId="1" fillId="2" borderId="24" xfId="2" applyBorder="1" applyAlignment="1">
      <alignment horizontal="center"/>
    </xf>
    <xf numFmtId="0" fontId="0" fillId="2" borderId="36" xfId="2" applyFont="1" applyBorder="1" applyAlignment="1">
      <alignment horizontal="center"/>
    </xf>
    <xf numFmtId="0" fontId="1" fillId="2" borderId="37" xfId="2" applyBorder="1" applyAlignment="1">
      <alignment horizontal="center"/>
    </xf>
    <xf numFmtId="0" fontId="1" fillId="2" borderId="38" xfId="2" applyBorder="1" applyAlignment="1">
      <alignment horizontal="center"/>
    </xf>
    <xf numFmtId="0" fontId="2" fillId="0" borderId="3" xfId="1" applyBorder="1" applyAlignment="1">
      <alignment horizontal="center"/>
    </xf>
    <xf numFmtId="0" fontId="0" fillId="0" borderId="44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</cellXfs>
  <cellStyles count="6">
    <cellStyle name="20% - Accent1" xfId="2" builtinId="30"/>
    <cellStyle name="20% - Accent3" xfId="4" builtinId="38"/>
    <cellStyle name="40% - Accent1" xfId="3" builtinId="31"/>
    <cellStyle name="40% - Accent3" xfId="5" builtinId="39"/>
    <cellStyle name="Heading 1" xfId="1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8136482939632551E-2"/>
          <c:y val="0.17634259259259263"/>
          <c:w val="0.87753018372703417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0.10683792650918635"/>
                  <c:y val="-0.4041050597841936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'distri fit _W8Su'!$I$4:$I$41</c:f>
              <c:numCache>
                <c:formatCode>General</c:formatCode>
                <c:ptCount val="38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  <c:pt idx="11">
                  <c:v>23</c:v>
                </c:pt>
                <c:pt idx="12">
                  <c:v>25</c:v>
                </c:pt>
                <c:pt idx="13">
                  <c:v>27</c:v>
                </c:pt>
                <c:pt idx="14">
                  <c:v>29</c:v>
                </c:pt>
                <c:pt idx="15">
                  <c:v>31</c:v>
                </c:pt>
                <c:pt idx="16">
                  <c:v>33</c:v>
                </c:pt>
                <c:pt idx="17">
                  <c:v>35</c:v>
                </c:pt>
                <c:pt idx="18">
                  <c:v>37</c:v>
                </c:pt>
                <c:pt idx="19">
                  <c:v>39</c:v>
                </c:pt>
                <c:pt idx="20">
                  <c:v>41</c:v>
                </c:pt>
                <c:pt idx="21">
                  <c:v>43</c:v>
                </c:pt>
                <c:pt idx="22">
                  <c:v>45</c:v>
                </c:pt>
                <c:pt idx="23">
                  <c:v>47</c:v>
                </c:pt>
                <c:pt idx="24">
                  <c:v>49</c:v>
                </c:pt>
                <c:pt idx="25">
                  <c:v>51</c:v>
                </c:pt>
                <c:pt idx="26">
                  <c:v>53</c:v>
                </c:pt>
                <c:pt idx="27">
                  <c:v>55</c:v>
                </c:pt>
                <c:pt idx="28">
                  <c:v>57</c:v>
                </c:pt>
                <c:pt idx="29">
                  <c:v>59</c:v>
                </c:pt>
                <c:pt idx="30">
                  <c:v>61</c:v>
                </c:pt>
                <c:pt idx="31">
                  <c:v>63</c:v>
                </c:pt>
                <c:pt idx="32">
                  <c:v>65</c:v>
                </c:pt>
                <c:pt idx="33">
                  <c:v>67</c:v>
                </c:pt>
                <c:pt idx="34">
                  <c:v>69</c:v>
                </c:pt>
                <c:pt idx="35">
                  <c:v>71</c:v>
                </c:pt>
                <c:pt idx="36">
                  <c:v>73</c:v>
                </c:pt>
                <c:pt idx="37">
                  <c:v>74</c:v>
                </c:pt>
              </c:numCache>
            </c:numRef>
          </c:xVal>
          <c:yVal>
            <c:numRef>
              <c:f>'distri fit _W8Su'!$H$4:$H$41</c:f>
              <c:numCache>
                <c:formatCode>General</c:formatCode>
                <c:ptCount val="38"/>
                <c:pt idx="0">
                  <c:v>89.333333333333329</c:v>
                </c:pt>
                <c:pt idx="1">
                  <c:v>85.3</c:v>
                </c:pt>
                <c:pt idx="2">
                  <c:v>83.466666666666654</c:v>
                </c:pt>
                <c:pt idx="3">
                  <c:v>82.3</c:v>
                </c:pt>
                <c:pt idx="4">
                  <c:v>82.2</c:v>
                </c:pt>
                <c:pt idx="5">
                  <c:v>81.033333333333331</c:v>
                </c:pt>
                <c:pt idx="6">
                  <c:v>81.3</c:v>
                </c:pt>
                <c:pt idx="7">
                  <c:v>78.866666666666674</c:v>
                </c:pt>
                <c:pt idx="8">
                  <c:v>78.13333333333334</c:v>
                </c:pt>
                <c:pt idx="9">
                  <c:v>77.100000000000009</c:v>
                </c:pt>
                <c:pt idx="10">
                  <c:v>73.86666666666666</c:v>
                </c:pt>
                <c:pt idx="11">
                  <c:v>72.933333333333323</c:v>
                </c:pt>
                <c:pt idx="12">
                  <c:v>70.600000000000009</c:v>
                </c:pt>
                <c:pt idx="13">
                  <c:v>70.466666666666669</c:v>
                </c:pt>
                <c:pt idx="14">
                  <c:v>70.933333333333337</c:v>
                </c:pt>
                <c:pt idx="15">
                  <c:v>69.399999999999991</c:v>
                </c:pt>
                <c:pt idx="16">
                  <c:v>63.766666666666659</c:v>
                </c:pt>
                <c:pt idx="17">
                  <c:v>65.733333333333334</c:v>
                </c:pt>
                <c:pt idx="18">
                  <c:v>63.033333333333331</c:v>
                </c:pt>
                <c:pt idx="19">
                  <c:v>61.066666666666663</c:v>
                </c:pt>
                <c:pt idx="20">
                  <c:v>59.266666666666673</c:v>
                </c:pt>
                <c:pt idx="21">
                  <c:v>58</c:v>
                </c:pt>
                <c:pt idx="22">
                  <c:v>60.166666666666664</c:v>
                </c:pt>
                <c:pt idx="23">
                  <c:v>55.633333333333326</c:v>
                </c:pt>
                <c:pt idx="24">
                  <c:v>50.233333333333327</c:v>
                </c:pt>
                <c:pt idx="25">
                  <c:v>48.166666666666664</c:v>
                </c:pt>
                <c:pt idx="26">
                  <c:v>45</c:v>
                </c:pt>
                <c:pt idx="27">
                  <c:v>54.4</c:v>
                </c:pt>
                <c:pt idx="28">
                  <c:v>42.033333333333331</c:v>
                </c:pt>
                <c:pt idx="29">
                  <c:v>41.5</c:v>
                </c:pt>
                <c:pt idx="30">
                  <c:v>42.300000000000004</c:v>
                </c:pt>
                <c:pt idx="31">
                  <c:v>41.300000000000004</c:v>
                </c:pt>
                <c:pt idx="32">
                  <c:v>43.20000000000001</c:v>
                </c:pt>
                <c:pt idx="33">
                  <c:v>40.466666666666669</c:v>
                </c:pt>
                <c:pt idx="34">
                  <c:v>38.533333333333339</c:v>
                </c:pt>
                <c:pt idx="35">
                  <c:v>37.4</c:v>
                </c:pt>
                <c:pt idx="36">
                  <c:v>39.833333333333336</c:v>
                </c:pt>
                <c:pt idx="37">
                  <c:v>42.333333333333336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D3-49F7-A945-78DBBEADC2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3598936"/>
        <c:axId val="293599920"/>
      </c:scatterChart>
      <c:valAx>
        <c:axId val="293598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599920"/>
        <c:crosses val="autoZero"/>
        <c:crossBetween val="midCat"/>
      </c:valAx>
      <c:valAx>
        <c:axId val="29359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598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336551</xdr:colOff>
      <xdr:row>6</xdr:row>
      <xdr:rowOff>29632</xdr:rowOff>
    </xdr:from>
    <xdr:to>
      <xdr:col>16</xdr:col>
      <xdr:colOff>404284</xdr:colOff>
      <xdr:row>21</xdr:row>
      <xdr:rowOff>42332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9AB55A1-8ED2-4BDF-8EDF-D38E8D2BC6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BDD90-5570-4A79-8772-2157E7D5DE36}">
  <dimension ref="A1:AD51"/>
  <sheetViews>
    <sheetView tabSelected="1" zoomScale="73" workbookViewId="0">
      <selection activeCell="E28" sqref="E28"/>
    </sheetView>
  </sheetViews>
  <sheetFormatPr defaultRowHeight="14.35" x14ac:dyDescent="0.5"/>
  <cols>
    <col min="1" max="34" width="7.17578125" customWidth="1"/>
  </cols>
  <sheetData>
    <row r="1" spans="1:30" ht="19.7" thickBot="1" x14ac:dyDescent="0.7">
      <c r="A1" s="106" t="s">
        <v>40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6"/>
      <c r="P1" s="106"/>
      <c r="Q1" s="106"/>
      <c r="T1" t="s">
        <v>38</v>
      </c>
    </row>
    <row r="2" spans="1:30" x14ac:dyDescent="0.5">
      <c r="A2" s="27" t="s">
        <v>39</v>
      </c>
      <c r="B2" s="102" t="s">
        <v>7</v>
      </c>
      <c r="C2" s="103"/>
      <c r="D2" s="103"/>
      <c r="E2" s="104"/>
      <c r="F2" s="102" t="s">
        <v>6</v>
      </c>
      <c r="G2" s="103"/>
      <c r="H2" s="103"/>
      <c r="I2" s="104"/>
      <c r="J2" s="102" t="s">
        <v>5</v>
      </c>
      <c r="K2" s="103"/>
      <c r="L2" s="103"/>
      <c r="M2" s="104"/>
      <c r="N2" s="105" t="s">
        <v>4</v>
      </c>
      <c r="O2" s="103"/>
      <c r="P2" s="103"/>
      <c r="Q2" s="104"/>
      <c r="AA2" t="s">
        <v>35</v>
      </c>
      <c r="AC2" t="s">
        <v>36</v>
      </c>
    </row>
    <row r="3" spans="1:30" x14ac:dyDescent="0.5">
      <c r="A3" s="26"/>
      <c r="B3" s="24" t="s">
        <v>3</v>
      </c>
      <c r="C3" s="23" t="s">
        <v>2</v>
      </c>
      <c r="D3" s="22" t="s">
        <v>1</v>
      </c>
      <c r="E3" s="25" t="s">
        <v>0</v>
      </c>
      <c r="F3" s="24" t="s">
        <v>3</v>
      </c>
      <c r="G3" s="23" t="s">
        <v>2</v>
      </c>
      <c r="H3" s="23" t="s">
        <v>1</v>
      </c>
      <c r="I3" s="21" t="s">
        <v>0</v>
      </c>
      <c r="J3" s="24" t="s">
        <v>3</v>
      </c>
      <c r="K3" s="23" t="s">
        <v>2</v>
      </c>
      <c r="L3" s="23" t="s">
        <v>1</v>
      </c>
      <c r="M3" s="21" t="s">
        <v>0</v>
      </c>
      <c r="N3" s="23" t="s">
        <v>3</v>
      </c>
      <c r="O3" s="23" t="s">
        <v>2</v>
      </c>
      <c r="P3" s="22" t="s">
        <v>1</v>
      </c>
      <c r="Q3" s="21" t="s">
        <v>0</v>
      </c>
      <c r="AA3" t="s">
        <v>33</v>
      </c>
      <c r="AB3" t="s">
        <v>34</v>
      </c>
      <c r="AC3" t="s">
        <v>33</v>
      </c>
      <c r="AD3" t="s">
        <v>34</v>
      </c>
    </row>
    <row r="4" spans="1:30" x14ac:dyDescent="0.5">
      <c r="A4" s="12">
        <v>1</v>
      </c>
      <c r="B4" s="9">
        <v>87.3</v>
      </c>
      <c r="C4" s="8">
        <v>89.6</v>
      </c>
      <c r="D4" s="11">
        <v>91.1</v>
      </c>
      <c r="E4" s="10">
        <f t="shared" ref="E4:E26" si="0">AVERAGE(B4:D4)</f>
        <v>89.333333333333329</v>
      </c>
      <c r="F4" s="9">
        <v>6.2</v>
      </c>
      <c r="G4" s="13">
        <v>4.4000000000000004</v>
      </c>
      <c r="H4" s="8">
        <v>4</v>
      </c>
      <c r="I4" s="7">
        <f>AVERAGE(G4)</f>
        <v>4.4000000000000004</v>
      </c>
      <c r="J4" s="9">
        <v>3</v>
      </c>
      <c r="K4" s="8">
        <v>3.4</v>
      </c>
      <c r="L4" s="8">
        <v>3.1</v>
      </c>
      <c r="M4" s="7">
        <f t="shared" ref="M4:M26" si="1">AVERAGE(J4:L4)</f>
        <v>3.1666666666666665</v>
      </c>
      <c r="N4" s="8">
        <v>3.5</v>
      </c>
      <c r="O4" s="8">
        <v>2.6</v>
      </c>
      <c r="P4" s="8">
        <v>1.8</v>
      </c>
      <c r="Q4" s="7">
        <f t="shared" ref="Q4:Q26" si="2">AVERAGE(N4:P4)</f>
        <v>2.6333333333333333</v>
      </c>
      <c r="T4" s="13"/>
    </row>
    <row r="5" spans="1:30" x14ac:dyDescent="0.5">
      <c r="A5" s="12">
        <v>3</v>
      </c>
      <c r="B5" s="9">
        <v>85</v>
      </c>
      <c r="C5" s="8">
        <v>83.2</v>
      </c>
      <c r="D5" s="11">
        <v>87.7</v>
      </c>
      <c r="E5" s="10">
        <f t="shared" si="0"/>
        <v>85.3</v>
      </c>
      <c r="F5" s="9">
        <v>8.6</v>
      </c>
      <c r="G5" s="8">
        <v>9.3000000000000007</v>
      </c>
      <c r="H5" s="8">
        <v>4.2</v>
      </c>
      <c r="I5" s="7">
        <f t="shared" ref="I5:I26" si="3">AVERAGE(F5:H5)</f>
        <v>7.3666666666666663</v>
      </c>
      <c r="J5" s="9">
        <v>3.2</v>
      </c>
      <c r="K5" s="8">
        <v>4.0999999999999996</v>
      </c>
      <c r="L5" s="8">
        <v>4.5999999999999996</v>
      </c>
      <c r="M5" s="7">
        <f t="shared" si="1"/>
        <v>3.9666666666666663</v>
      </c>
      <c r="N5" s="8">
        <v>3.2</v>
      </c>
      <c r="O5" s="8">
        <v>3.4</v>
      </c>
      <c r="P5" s="8">
        <v>3.5</v>
      </c>
      <c r="Q5" s="7">
        <f t="shared" si="2"/>
        <v>3.3666666666666667</v>
      </c>
      <c r="T5" s="13"/>
    </row>
    <row r="6" spans="1:30" x14ac:dyDescent="0.5">
      <c r="A6" s="19">
        <v>5</v>
      </c>
      <c r="B6" s="16">
        <v>80.599999999999994</v>
      </c>
      <c r="C6" s="15">
        <v>87.6</v>
      </c>
      <c r="D6" s="18">
        <v>82.2</v>
      </c>
      <c r="E6" s="17">
        <f t="shared" si="0"/>
        <v>83.466666666666654</v>
      </c>
      <c r="F6" s="16">
        <v>9.6999999999999993</v>
      </c>
      <c r="G6" s="15">
        <v>5.2</v>
      </c>
      <c r="H6" s="15">
        <v>8.6999999999999993</v>
      </c>
      <c r="I6" s="14">
        <f t="shared" si="3"/>
        <v>7.8666666666666663</v>
      </c>
      <c r="J6" s="16">
        <v>6.3</v>
      </c>
      <c r="K6" s="15">
        <v>4.7</v>
      </c>
      <c r="L6" s="15">
        <v>4.5</v>
      </c>
      <c r="M6" s="14">
        <f t="shared" si="1"/>
        <v>5.166666666666667</v>
      </c>
      <c r="N6" s="15">
        <v>3.5</v>
      </c>
      <c r="O6" s="15">
        <v>2.5</v>
      </c>
      <c r="P6" s="15">
        <v>4.5999999999999996</v>
      </c>
      <c r="Q6" s="14">
        <f t="shared" si="2"/>
        <v>3.5333333333333332</v>
      </c>
    </row>
    <row r="7" spans="1:30" x14ac:dyDescent="0.5">
      <c r="A7" s="12">
        <v>7</v>
      </c>
      <c r="B7" s="9">
        <v>77.400000000000006</v>
      </c>
      <c r="C7" s="8">
        <v>85.8</v>
      </c>
      <c r="D7" s="11">
        <v>83.7</v>
      </c>
      <c r="E7" s="10">
        <f t="shared" si="0"/>
        <v>82.3</v>
      </c>
      <c r="F7" s="9">
        <v>13</v>
      </c>
      <c r="G7" s="8">
        <v>5.8</v>
      </c>
      <c r="H7" s="8">
        <v>11</v>
      </c>
      <c r="I7" s="7">
        <f t="shared" si="3"/>
        <v>9.9333333333333336</v>
      </c>
      <c r="J7" s="9">
        <v>6.5</v>
      </c>
      <c r="K7" s="8">
        <v>5</v>
      </c>
      <c r="L7" s="8">
        <v>3.1</v>
      </c>
      <c r="M7" s="7">
        <f t="shared" si="1"/>
        <v>4.8666666666666663</v>
      </c>
      <c r="N7" s="8">
        <v>3</v>
      </c>
      <c r="O7" s="8">
        <v>3.4</v>
      </c>
      <c r="P7" s="8">
        <v>2.1</v>
      </c>
      <c r="Q7" s="7">
        <f t="shared" si="2"/>
        <v>2.8333333333333335</v>
      </c>
      <c r="T7">
        <v>15</v>
      </c>
      <c r="V7">
        <v>79.400000000000006</v>
      </c>
      <c r="W7">
        <v>11.8</v>
      </c>
      <c r="X7">
        <v>4.2</v>
      </c>
      <c r="Y7">
        <v>4.5999999999999996</v>
      </c>
      <c r="AA7">
        <v>44</v>
      </c>
      <c r="AB7">
        <v>11.3</v>
      </c>
      <c r="AC7">
        <v>49.3</v>
      </c>
      <c r="AD7">
        <v>11.3</v>
      </c>
    </row>
    <row r="8" spans="1:30" x14ac:dyDescent="0.5">
      <c r="A8" s="12">
        <v>9</v>
      </c>
      <c r="B8" s="9">
        <v>77.599999999999994</v>
      </c>
      <c r="C8" s="8">
        <v>83.4</v>
      </c>
      <c r="D8" s="11">
        <v>85.6</v>
      </c>
      <c r="E8" s="10">
        <f t="shared" si="0"/>
        <v>82.2</v>
      </c>
      <c r="F8" s="9">
        <v>12.4</v>
      </c>
      <c r="G8" s="8">
        <v>8</v>
      </c>
      <c r="H8" s="8">
        <v>7.2</v>
      </c>
      <c r="I8" s="7">
        <f t="shared" si="3"/>
        <v>9.1999999999999993</v>
      </c>
      <c r="J8" s="9">
        <v>7.3</v>
      </c>
      <c r="K8" s="8">
        <v>4.5</v>
      </c>
      <c r="L8" s="8">
        <v>3.8</v>
      </c>
      <c r="M8" s="7">
        <f t="shared" si="1"/>
        <v>5.2</v>
      </c>
      <c r="N8" s="8">
        <v>3.5</v>
      </c>
      <c r="O8" s="8">
        <v>4.0999999999999996</v>
      </c>
      <c r="P8" s="8">
        <v>3.3</v>
      </c>
      <c r="Q8" s="7">
        <f t="shared" si="2"/>
        <v>3.6333333333333329</v>
      </c>
      <c r="T8">
        <v>73</v>
      </c>
      <c r="V8">
        <v>44.1</v>
      </c>
      <c r="W8">
        <v>39.6</v>
      </c>
      <c r="X8">
        <v>8.3000000000000007</v>
      </c>
      <c r="Y8">
        <v>8</v>
      </c>
      <c r="AA8">
        <v>53.1</v>
      </c>
      <c r="AB8">
        <v>21.5</v>
      </c>
      <c r="AC8">
        <v>62.1</v>
      </c>
      <c r="AD8">
        <v>12.2</v>
      </c>
    </row>
    <row r="9" spans="1:30" x14ac:dyDescent="0.5">
      <c r="A9" s="12">
        <v>11</v>
      </c>
      <c r="B9" s="9">
        <v>76.3</v>
      </c>
      <c r="C9" s="8">
        <v>82.2</v>
      </c>
      <c r="D9" s="11">
        <v>84.6</v>
      </c>
      <c r="E9" s="10">
        <f t="shared" si="0"/>
        <v>81.033333333333331</v>
      </c>
      <c r="F9" s="9">
        <v>14.3</v>
      </c>
      <c r="G9" s="8">
        <v>9.6</v>
      </c>
      <c r="H9" s="8">
        <v>9.8000000000000007</v>
      </c>
      <c r="I9" s="7">
        <f t="shared" si="3"/>
        <v>11.233333333333334</v>
      </c>
      <c r="J9" s="9">
        <v>6.2</v>
      </c>
      <c r="K9" s="8">
        <v>4.0999999999999996</v>
      </c>
      <c r="L9" s="8">
        <v>3.2</v>
      </c>
      <c r="M9" s="7">
        <f t="shared" si="1"/>
        <v>4.5</v>
      </c>
      <c r="N9" s="8">
        <v>3.3</v>
      </c>
      <c r="O9" s="8">
        <v>4.0999999999999996</v>
      </c>
      <c r="P9" s="8">
        <v>2.4</v>
      </c>
      <c r="Q9" s="7">
        <f t="shared" si="2"/>
        <v>3.2666666666666662</v>
      </c>
    </row>
    <row r="10" spans="1:30" x14ac:dyDescent="0.5">
      <c r="A10" s="12">
        <v>13</v>
      </c>
      <c r="B10" s="9">
        <v>80.599999999999994</v>
      </c>
      <c r="C10" s="8">
        <v>81.3</v>
      </c>
      <c r="D10" s="11">
        <v>82</v>
      </c>
      <c r="E10" s="10">
        <f t="shared" si="0"/>
        <v>81.3</v>
      </c>
      <c r="F10" s="9">
        <v>8.6999999999999993</v>
      </c>
      <c r="G10" s="8">
        <v>10.4</v>
      </c>
      <c r="H10" s="8">
        <v>11.8</v>
      </c>
      <c r="I10" s="7">
        <f t="shared" si="3"/>
        <v>10.3</v>
      </c>
      <c r="J10" s="9">
        <v>6.1</v>
      </c>
      <c r="K10" s="8">
        <v>4.9000000000000004</v>
      </c>
      <c r="L10" s="8">
        <v>3.1</v>
      </c>
      <c r="M10" s="7">
        <f t="shared" si="1"/>
        <v>4.7</v>
      </c>
      <c r="N10" s="8">
        <v>4.7</v>
      </c>
      <c r="O10" s="8">
        <v>3.9</v>
      </c>
      <c r="P10" s="8">
        <v>3</v>
      </c>
      <c r="Q10" s="7">
        <f t="shared" si="2"/>
        <v>3.8666666666666667</v>
      </c>
    </row>
    <row r="11" spans="1:30" x14ac:dyDescent="0.5">
      <c r="A11" s="19">
        <v>15</v>
      </c>
      <c r="B11" s="16">
        <v>79.900000000000006</v>
      </c>
      <c r="C11" s="15">
        <v>79.7</v>
      </c>
      <c r="D11" s="18">
        <v>77</v>
      </c>
      <c r="E11" s="17">
        <f t="shared" si="0"/>
        <v>78.866666666666674</v>
      </c>
      <c r="F11" s="16">
        <v>10.199999999999999</v>
      </c>
      <c r="G11" s="15">
        <v>11.7</v>
      </c>
      <c r="H11" s="15">
        <v>11.1</v>
      </c>
      <c r="I11" s="14">
        <f t="shared" si="3"/>
        <v>11</v>
      </c>
      <c r="J11" s="16">
        <v>6</v>
      </c>
      <c r="K11" s="15">
        <v>5.5</v>
      </c>
      <c r="L11" s="15">
        <v>6.8</v>
      </c>
      <c r="M11" s="14">
        <f t="shared" si="1"/>
        <v>6.1000000000000005</v>
      </c>
      <c r="N11" s="15">
        <v>4</v>
      </c>
      <c r="O11" s="15">
        <v>3.1</v>
      </c>
      <c r="P11" s="15">
        <v>5.0999999999999996</v>
      </c>
      <c r="Q11" s="14">
        <f t="shared" si="2"/>
        <v>4.0666666666666664</v>
      </c>
      <c r="T11" t="s">
        <v>37</v>
      </c>
    </row>
    <row r="12" spans="1:30" x14ac:dyDescent="0.5">
      <c r="A12" s="12">
        <v>17</v>
      </c>
      <c r="B12" s="9">
        <v>76.400000000000006</v>
      </c>
      <c r="C12" s="8">
        <v>79.400000000000006</v>
      </c>
      <c r="D12" s="11">
        <v>78.599999999999994</v>
      </c>
      <c r="E12" s="10">
        <f t="shared" si="0"/>
        <v>78.13333333333334</v>
      </c>
      <c r="F12" s="9">
        <v>11.9</v>
      </c>
      <c r="G12" s="8">
        <v>11.5</v>
      </c>
      <c r="H12" s="8">
        <v>13.7</v>
      </c>
      <c r="I12" s="7">
        <f t="shared" si="3"/>
        <v>12.366666666666665</v>
      </c>
      <c r="J12" s="9">
        <v>6.5</v>
      </c>
      <c r="K12" s="8">
        <v>4.3</v>
      </c>
      <c r="L12" s="8">
        <v>3.4</v>
      </c>
      <c r="M12" s="7">
        <f t="shared" si="1"/>
        <v>4.7333333333333334</v>
      </c>
      <c r="N12" s="8">
        <v>5.2</v>
      </c>
      <c r="O12" s="8">
        <v>4.8</v>
      </c>
      <c r="P12" s="8">
        <v>4.3</v>
      </c>
      <c r="Q12" s="7">
        <f t="shared" si="2"/>
        <v>4.7666666666666666</v>
      </c>
    </row>
    <row r="13" spans="1:30" x14ac:dyDescent="0.5">
      <c r="A13" s="12">
        <v>19</v>
      </c>
      <c r="B13" s="9">
        <v>78.7</v>
      </c>
      <c r="C13" s="8">
        <v>77.099999999999994</v>
      </c>
      <c r="D13" s="11">
        <v>75.5</v>
      </c>
      <c r="E13" s="10">
        <f t="shared" si="0"/>
        <v>77.100000000000009</v>
      </c>
      <c r="F13" s="9">
        <v>13.2</v>
      </c>
      <c r="G13" s="8">
        <v>14.3</v>
      </c>
      <c r="H13" s="8">
        <v>16.3</v>
      </c>
      <c r="I13" s="7">
        <f t="shared" si="3"/>
        <v>14.6</v>
      </c>
      <c r="J13" s="9">
        <v>4.4000000000000004</v>
      </c>
      <c r="K13" s="8">
        <v>4.2</v>
      </c>
      <c r="L13" s="8">
        <v>4.0999999999999996</v>
      </c>
      <c r="M13" s="7">
        <f t="shared" si="1"/>
        <v>4.2333333333333334</v>
      </c>
      <c r="N13" s="8">
        <v>3.7</v>
      </c>
      <c r="O13" s="8">
        <v>4.4000000000000004</v>
      </c>
      <c r="P13" s="8">
        <v>4.0999999999999996</v>
      </c>
      <c r="Q13" s="7">
        <f t="shared" si="2"/>
        <v>4.0666666666666673</v>
      </c>
    </row>
    <row r="14" spans="1:30" x14ac:dyDescent="0.5">
      <c r="A14" s="12">
        <v>21</v>
      </c>
      <c r="B14" s="9">
        <v>76.099999999999994</v>
      </c>
      <c r="C14" s="8">
        <v>76.099999999999994</v>
      </c>
      <c r="D14" s="11">
        <v>69.400000000000006</v>
      </c>
      <c r="E14" s="10">
        <f t="shared" si="0"/>
        <v>73.86666666666666</v>
      </c>
      <c r="F14" s="9">
        <v>13.1</v>
      </c>
      <c r="G14" s="8">
        <v>14.6</v>
      </c>
      <c r="H14" s="8">
        <v>22.9</v>
      </c>
      <c r="I14" s="7">
        <f t="shared" si="3"/>
        <v>16.866666666666664</v>
      </c>
      <c r="J14" s="9">
        <v>6.4</v>
      </c>
      <c r="K14" s="8">
        <v>4.5999999999999996</v>
      </c>
      <c r="L14" s="8">
        <v>4.5</v>
      </c>
      <c r="M14" s="7">
        <f t="shared" si="1"/>
        <v>5.166666666666667</v>
      </c>
      <c r="N14" s="8">
        <v>4.4000000000000004</v>
      </c>
      <c r="O14" s="8">
        <v>4.8</v>
      </c>
      <c r="P14" s="8">
        <v>3.2</v>
      </c>
      <c r="Q14" s="7">
        <f t="shared" si="2"/>
        <v>4.1333333333333329</v>
      </c>
    </row>
    <row r="15" spans="1:30" x14ac:dyDescent="0.5">
      <c r="A15" s="12">
        <v>23</v>
      </c>
      <c r="B15" s="9">
        <v>74.2</v>
      </c>
      <c r="C15" s="8">
        <v>73</v>
      </c>
      <c r="D15" s="11">
        <v>71.599999999999994</v>
      </c>
      <c r="E15" s="10">
        <f t="shared" si="0"/>
        <v>72.933333333333323</v>
      </c>
      <c r="F15" s="9">
        <v>17.100000000000001</v>
      </c>
      <c r="G15" s="8">
        <v>17.899999999999999</v>
      </c>
      <c r="H15" s="8">
        <v>17.7</v>
      </c>
      <c r="I15" s="7">
        <f t="shared" si="3"/>
        <v>17.566666666666666</v>
      </c>
      <c r="J15" s="9">
        <v>4.5</v>
      </c>
      <c r="K15" s="8">
        <v>4.4000000000000004</v>
      </c>
      <c r="L15" s="8">
        <v>6</v>
      </c>
      <c r="M15" s="7">
        <f t="shared" si="1"/>
        <v>4.9666666666666668</v>
      </c>
      <c r="N15" s="8">
        <v>4.2</v>
      </c>
      <c r="O15" s="8">
        <v>4.7</v>
      </c>
      <c r="P15" s="8">
        <v>4.8</v>
      </c>
      <c r="Q15" s="7">
        <f t="shared" si="2"/>
        <v>4.5666666666666664</v>
      </c>
      <c r="T15">
        <v>67</v>
      </c>
      <c r="V15">
        <v>45.4</v>
      </c>
      <c r="W15">
        <v>39.4</v>
      </c>
      <c r="X15">
        <v>9.1999999999999993</v>
      </c>
      <c r="Y15">
        <v>6.2</v>
      </c>
      <c r="AA15">
        <v>53.1</v>
      </c>
      <c r="AB15">
        <v>21.5</v>
      </c>
      <c r="AC15">
        <v>62.1</v>
      </c>
      <c r="AD15">
        <v>12.2</v>
      </c>
    </row>
    <row r="16" spans="1:30" x14ac:dyDescent="0.5">
      <c r="A16" s="19">
        <v>25</v>
      </c>
      <c r="B16" s="16">
        <v>73.8</v>
      </c>
      <c r="C16" s="15">
        <v>68.3</v>
      </c>
      <c r="D16" s="18">
        <v>69.7</v>
      </c>
      <c r="E16" s="17">
        <f t="shared" si="0"/>
        <v>70.600000000000009</v>
      </c>
      <c r="F16" s="16">
        <v>16.8</v>
      </c>
      <c r="G16" s="15">
        <v>17.5</v>
      </c>
      <c r="H16" s="15">
        <v>17.399999999999999</v>
      </c>
      <c r="I16" s="14">
        <f t="shared" si="3"/>
        <v>17.233333333333331</v>
      </c>
      <c r="J16" s="16">
        <v>6</v>
      </c>
      <c r="K16" s="15">
        <v>8</v>
      </c>
      <c r="L16" s="15">
        <v>7.1</v>
      </c>
      <c r="M16" s="14">
        <f t="shared" si="1"/>
        <v>7.0333333333333341</v>
      </c>
      <c r="N16" s="15">
        <v>4</v>
      </c>
      <c r="O16" s="15">
        <v>6.3</v>
      </c>
      <c r="P16" s="15">
        <v>5.8</v>
      </c>
      <c r="Q16" s="14">
        <f t="shared" si="2"/>
        <v>5.3666666666666671</v>
      </c>
      <c r="T16">
        <v>59</v>
      </c>
      <c r="V16">
        <v>46.3</v>
      </c>
      <c r="W16">
        <v>40.6</v>
      </c>
      <c r="X16">
        <v>7.5</v>
      </c>
      <c r="Y16">
        <v>5.6</v>
      </c>
      <c r="AA16">
        <v>53.1</v>
      </c>
      <c r="AB16">
        <v>21.5</v>
      </c>
      <c r="AC16">
        <v>62.1</v>
      </c>
      <c r="AD16">
        <v>12.2</v>
      </c>
    </row>
    <row r="17" spans="1:30" x14ac:dyDescent="0.5">
      <c r="A17" s="12">
        <v>27</v>
      </c>
      <c r="B17" s="9">
        <v>71</v>
      </c>
      <c r="C17" s="8">
        <v>72.900000000000006</v>
      </c>
      <c r="D17" s="11">
        <v>67.5</v>
      </c>
      <c r="E17" s="10">
        <f t="shared" si="0"/>
        <v>70.466666666666669</v>
      </c>
      <c r="F17" s="9">
        <v>18.8</v>
      </c>
      <c r="G17" s="8">
        <v>17.5</v>
      </c>
      <c r="H17" s="8">
        <v>22.7</v>
      </c>
      <c r="I17" s="7">
        <f t="shared" si="3"/>
        <v>19.666666666666668</v>
      </c>
      <c r="J17" s="9">
        <v>5.9</v>
      </c>
      <c r="K17" s="8">
        <v>4.5999999999999996</v>
      </c>
      <c r="L17" s="8">
        <v>5.7</v>
      </c>
      <c r="M17" s="7">
        <f t="shared" si="1"/>
        <v>5.3999999999999995</v>
      </c>
      <c r="N17" s="8">
        <v>4.3</v>
      </c>
      <c r="O17" s="8">
        <v>5</v>
      </c>
      <c r="P17" s="8">
        <v>4.2</v>
      </c>
      <c r="Q17" s="7">
        <f t="shared" si="2"/>
        <v>4.5</v>
      </c>
      <c r="T17">
        <v>59</v>
      </c>
      <c r="V17">
        <v>48.3</v>
      </c>
      <c r="W17">
        <v>38</v>
      </c>
      <c r="X17">
        <v>6.9</v>
      </c>
      <c r="Y17">
        <v>6.7</v>
      </c>
      <c r="AA17">
        <v>53.1</v>
      </c>
      <c r="AB17">
        <v>21.5</v>
      </c>
      <c r="AC17">
        <v>62.1</v>
      </c>
      <c r="AD17">
        <v>12.2</v>
      </c>
    </row>
    <row r="18" spans="1:30" x14ac:dyDescent="0.5">
      <c r="A18" s="12">
        <v>29</v>
      </c>
      <c r="B18" s="9">
        <v>72.099999999999994</v>
      </c>
      <c r="C18" s="8">
        <v>70.2</v>
      </c>
      <c r="D18" s="11">
        <v>70.5</v>
      </c>
      <c r="E18" s="10">
        <f t="shared" si="0"/>
        <v>70.933333333333337</v>
      </c>
      <c r="F18" s="9">
        <v>19.399999999999999</v>
      </c>
      <c r="G18" s="8">
        <v>20.3</v>
      </c>
      <c r="H18" s="8">
        <v>18.899999999999999</v>
      </c>
      <c r="I18" s="7">
        <f t="shared" si="3"/>
        <v>19.533333333333335</v>
      </c>
      <c r="J18" s="9">
        <v>4.0999999999999996</v>
      </c>
      <c r="K18" s="8">
        <v>5.0999999999999996</v>
      </c>
      <c r="L18" s="8">
        <v>5.6</v>
      </c>
      <c r="M18" s="7">
        <f t="shared" si="1"/>
        <v>4.9333333333333327</v>
      </c>
      <c r="N18" s="8">
        <v>4.4000000000000004</v>
      </c>
      <c r="O18" s="8">
        <v>4.4000000000000004</v>
      </c>
      <c r="P18" s="8">
        <v>5</v>
      </c>
      <c r="Q18" s="7">
        <f t="shared" si="2"/>
        <v>4.6000000000000005</v>
      </c>
      <c r="T18">
        <v>65</v>
      </c>
      <c r="V18">
        <v>46.5</v>
      </c>
      <c r="W18">
        <v>38</v>
      </c>
      <c r="X18">
        <v>8.4</v>
      </c>
      <c r="Y18">
        <v>7.1</v>
      </c>
      <c r="AA18" s="46">
        <v>57.5</v>
      </c>
      <c r="AB18" s="42">
        <v>20.9</v>
      </c>
      <c r="AC18" s="42">
        <v>63</v>
      </c>
      <c r="AD18" s="51">
        <v>13.7</v>
      </c>
    </row>
    <row r="19" spans="1:30" ht="14.7" thickBot="1" x14ac:dyDescent="0.55000000000000004">
      <c r="A19" s="12">
        <v>31</v>
      </c>
      <c r="B19" s="9">
        <v>71.099999999999994</v>
      </c>
      <c r="C19" s="8">
        <v>69.3</v>
      </c>
      <c r="D19" s="11">
        <v>67.8</v>
      </c>
      <c r="E19" s="10">
        <f t="shared" si="0"/>
        <v>69.399999999999991</v>
      </c>
      <c r="F19" s="9">
        <v>17.5</v>
      </c>
      <c r="G19" s="8">
        <v>21</v>
      </c>
      <c r="H19" s="13">
        <v>21.5</v>
      </c>
      <c r="I19" s="7">
        <f t="shared" si="3"/>
        <v>20</v>
      </c>
      <c r="J19" s="9">
        <v>5.9</v>
      </c>
      <c r="K19" s="8">
        <v>4.8</v>
      </c>
      <c r="L19" s="8">
        <v>5.6</v>
      </c>
      <c r="M19" s="7">
        <f t="shared" si="1"/>
        <v>5.4333333333333327</v>
      </c>
      <c r="N19" s="8">
        <v>5.6</v>
      </c>
      <c r="O19" s="8">
        <v>4.9000000000000004</v>
      </c>
      <c r="P19" s="13">
        <v>5.2</v>
      </c>
      <c r="Q19" s="7">
        <f t="shared" si="2"/>
        <v>5.2333333333333334</v>
      </c>
      <c r="T19">
        <v>19</v>
      </c>
      <c r="V19">
        <v>77.599999999999994</v>
      </c>
      <c r="W19">
        <v>13.5</v>
      </c>
      <c r="X19">
        <v>4.9000000000000004</v>
      </c>
      <c r="Y19">
        <v>4</v>
      </c>
      <c r="AA19" s="50">
        <v>49.2</v>
      </c>
      <c r="AB19" s="35">
        <v>14.6</v>
      </c>
      <c r="AC19" s="35">
        <v>55.2</v>
      </c>
      <c r="AD19" s="52">
        <v>12.3</v>
      </c>
    </row>
    <row r="20" spans="1:30" x14ac:dyDescent="0.5">
      <c r="A20" s="12">
        <v>33</v>
      </c>
      <c r="B20" s="9">
        <v>65.3</v>
      </c>
      <c r="C20" s="8">
        <v>65.900000000000006</v>
      </c>
      <c r="D20" s="11">
        <v>60.1</v>
      </c>
      <c r="E20" s="10">
        <f t="shared" si="0"/>
        <v>63.766666666666659</v>
      </c>
      <c r="F20" s="9">
        <v>24.1</v>
      </c>
      <c r="G20" s="8">
        <v>23.8</v>
      </c>
      <c r="H20" s="13">
        <v>28</v>
      </c>
      <c r="I20" s="7">
        <f t="shared" si="3"/>
        <v>25.3</v>
      </c>
      <c r="J20" s="9">
        <v>5.9</v>
      </c>
      <c r="K20" s="8">
        <v>5.7</v>
      </c>
      <c r="L20" s="8">
        <v>6.1</v>
      </c>
      <c r="M20" s="7">
        <f t="shared" si="1"/>
        <v>5.9000000000000012</v>
      </c>
      <c r="N20" s="8">
        <v>4.7</v>
      </c>
      <c r="O20" s="8">
        <v>4.5999999999999996</v>
      </c>
      <c r="P20" s="13">
        <v>5.9</v>
      </c>
      <c r="Q20" s="7">
        <f t="shared" si="2"/>
        <v>5.0666666666666673</v>
      </c>
    </row>
    <row r="21" spans="1:30" x14ac:dyDescent="0.5">
      <c r="A21" s="19">
        <v>35</v>
      </c>
      <c r="B21" s="16">
        <v>65</v>
      </c>
      <c r="C21" s="15">
        <v>64</v>
      </c>
      <c r="D21" s="18">
        <v>68.2</v>
      </c>
      <c r="E21" s="17">
        <f t="shared" si="0"/>
        <v>65.733333333333334</v>
      </c>
      <c r="F21" s="16">
        <v>21.9</v>
      </c>
      <c r="G21" s="15">
        <v>22.5</v>
      </c>
      <c r="H21" s="15">
        <v>20.8</v>
      </c>
      <c r="I21" s="14">
        <f t="shared" si="3"/>
        <v>21.733333333333334</v>
      </c>
      <c r="J21" s="16">
        <v>7.4</v>
      </c>
      <c r="K21" s="15">
        <v>8</v>
      </c>
      <c r="L21" s="15">
        <v>6</v>
      </c>
      <c r="M21" s="14">
        <f t="shared" si="1"/>
        <v>7.1333333333333329</v>
      </c>
      <c r="N21" s="15">
        <v>5.7</v>
      </c>
      <c r="O21" s="15">
        <v>5.6</v>
      </c>
      <c r="P21" s="15">
        <v>5.0999999999999996</v>
      </c>
      <c r="Q21" s="14">
        <f t="shared" si="2"/>
        <v>5.4666666666666659</v>
      </c>
    </row>
    <row r="22" spans="1:30" x14ac:dyDescent="0.5">
      <c r="A22" s="12">
        <v>37</v>
      </c>
      <c r="B22" s="9">
        <v>63.8</v>
      </c>
      <c r="C22" s="8">
        <v>64.099999999999994</v>
      </c>
      <c r="D22" s="11">
        <v>61.2</v>
      </c>
      <c r="E22" s="10">
        <f t="shared" si="0"/>
        <v>63.033333333333331</v>
      </c>
      <c r="F22" s="9">
        <v>23.3</v>
      </c>
      <c r="G22" s="8">
        <v>24.4</v>
      </c>
      <c r="H22" s="13">
        <v>27.1</v>
      </c>
      <c r="I22" s="7">
        <f t="shared" si="3"/>
        <v>24.933333333333337</v>
      </c>
      <c r="J22" s="9">
        <v>7.5</v>
      </c>
      <c r="K22" s="8">
        <v>6</v>
      </c>
      <c r="L22" s="13">
        <v>7</v>
      </c>
      <c r="M22" s="7">
        <f t="shared" si="1"/>
        <v>6.833333333333333</v>
      </c>
      <c r="N22" s="8">
        <v>5.4</v>
      </c>
      <c r="O22" s="8">
        <v>5.6</v>
      </c>
      <c r="P22" s="13">
        <v>4.5999999999999996</v>
      </c>
      <c r="Q22" s="7">
        <f t="shared" si="2"/>
        <v>5.2</v>
      </c>
    </row>
    <row r="23" spans="1:30" x14ac:dyDescent="0.5">
      <c r="A23" s="12">
        <v>39</v>
      </c>
      <c r="B23" s="9">
        <v>62.7</v>
      </c>
      <c r="C23" s="8">
        <v>61.8</v>
      </c>
      <c r="D23" s="11">
        <v>58.7</v>
      </c>
      <c r="E23" s="10">
        <f t="shared" si="0"/>
        <v>61.066666666666663</v>
      </c>
      <c r="F23" s="9">
        <v>24.9</v>
      </c>
      <c r="G23" s="8">
        <v>25.7</v>
      </c>
      <c r="H23" s="13">
        <v>29.6</v>
      </c>
      <c r="I23" s="7">
        <f t="shared" si="3"/>
        <v>26.733333333333331</v>
      </c>
      <c r="J23" s="9">
        <v>7.2</v>
      </c>
      <c r="K23" s="8">
        <v>5.5</v>
      </c>
      <c r="L23" s="13">
        <v>6</v>
      </c>
      <c r="M23" s="7">
        <f t="shared" si="1"/>
        <v>6.2333333333333334</v>
      </c>
      <c r="N23" s="8">
        <v>5.2</v>
      </c>
      <c r="O23" s="13">
        <v>7</v>
      </c>
      <c r="P23" s="11">
        <v>5.8</v>
      </c>
      <c r="Q23" s="7">
        <f t="shared" si="2"/>
        <v>6</v>
      </c>
    </row>
    <row r="24" spans="1:30" x14ac:dyDescent="0.5">
      <c r="A24" s="12">
        <v>41</v>
      </c>
      <c r="B24" s="9">
        <v>62.2</v>
      </c>
      <c r="C24" s="8">
        <v>59.4</v>
      </c>
      <c r="D24" s="11">
        <v>56.2</v>
      </c>
      <c r="E24" s="10">
        <f t="shared" si="0"/>
        <v>59.266666666666673</v>
      </c>
      <c r="F24" s="9">
        <v>27.4</v>
      </c>
      <c r="G24" s="8">
        <v>28.2</v>
      </c>
      <c r="H24" s="13">
        <v>32.6</v>
      </c>
      <c r="I24" s="7">
        <f t="shared" si="3"/>
        <v>29.399999999999995</v>
      </c>
      <c r="J24" s="9">
        <v>5.7</v>
      </c>
      <c r="K24" s="8">
        <v>6.7</v>
      </c>
      <c r="L24" s="13">
        <v>6.2</v>
      </c>
      <c r="M24" s="7">
        <f t="shared" si="1"/>
        <v>6.2</v>
      </c>
      <c r="N24" s="8">
        <v>4.7</v>
      </c>
      <c r="O24" s="8">
        <v>5.7</v>
      </c>
      <c r="P24" s="13">
        <v>5.0999999999999996</v>
      </c>
      <c r="Q24" s="7">
        <f t="shared" si="2"/>
        <v>5.166666666666667</v>
      </c>
    </row>
    <row r="25" spans="1:30" x14ac:dyDescent="0.5">
      <c r="A25" s="12">
        <v>43</v>
      </c>
      <c r="B25" s="9">
        <v>58.6</v>
      </c>
      <c r="C25" s="8">
        <v>59.3</v>
      </c>
      <c r="D25" s="11">
        <v>56.1</v>
      </c>
      <c r="E25" s="10">
        <f t="shared" si="0"/>
        <v>58</v>
      </c>
      <c r="F25" s="9">
        <v>28.1</v>
      </c>
      <c r="G25" s="8">
        <v>27.6</v>
      </c>
      <c r="H25" s="13">
        <v>32.1</v>
      </c>
      <c r="I25" s="7">
        <f t="shared" si="3"/>
        <v>29.266666666666669</v>
      </c>
      <c r="J25" s="9">
        <v>7</v>
      </c>
      <c r="K25" s="8">
        <v>7.7</v>
      </c>
      <c r="L25" s="13">
        <v>7.8</v>
      </c>
      <c r="M25" s="7">
        <f t="shared" si="1"/>
        <v>7.5</v>
      </c>
      <c r="N25" s="8">
        <v>6.3</v>
      </c>
      <c r="O25" s="8">
        <v>5.4</v>
      </c>
      <c r="P25" s="13">
        <v>4</v>
      </c>
      <c r="Q25" s="7">
        <f t="shared" si="2"/>
        <v>5.2333333333333334</v>
      </c>
    </row>
    <row r="26" spans="1:30" ht="14.7" thickBot="1" x14ac:dyDescent="0.55000000000000004">
      <c r="A26" s="33">
        <v>45</v>
      </c>
      <c r="B26" s="30">
        <v>59.4</v>
      </c>
      <c r="C26" s="29">
        <v>61.1</v>
      </c>
      <c r="D26" s="32">
        <v>60</v>
      </c>
      <c r="E26" s="31">
        <f t="shared" si="0"/>
        <v>60.166666666666664</v>
      </c>
      <c r="F26" s="30">
        <v>26.6</v>
      </c>
      <c r="G26" s="29">
        <v>26.7</v>
      </c>
      <c r="H26" s="29">
        <v>24.6</v>
      </c>
      <c r="I26" s="28">
        <f t="shared" si="3"/>
        <v>25.966666666666669</v>
      </c>
      <c r="J26" s="30">
        <v>8.3000000000000007</v>
      </c>
      <c r="K26" s="29">
        <v>7.2</v>
      </c>
      <c r="L26" s="29">
        <v>8.8000000000000007</v>
      </c>
      <c r="M26" s="28">
        <f t="shared" si="1"/>
        <v>8.1</v>
      </c>
      <c r="N26" s="29">
        <v>5.4</v>
      </c>
      <c r="O26" s="29">
        <v>5</v>
      </c>
      <c r="P26" s="29">
        <v>6.6</v>
      </c>
      <c r="Q26" s="28">
        <f t="shared" si="2"/>
        <v>5.666666666666667</v>
      </c>
    </row>
    <row r="34" spans="1:17" ht="14.7" thickBot="1" x14ac:dyDescent="0.55000000000000004"/>
    <row r="35" spans="1:17" x14ac:dyDescent="0.5">
      <c r="A35" s="27" t="s">
        <v>39</v>
      </c>
      <c r="B35" s="102" t="s">
        <v>7</v>
      </c>
      <c r="C35" s="103"/>
      <c r="D35" s="103"/>
      <c r="E35" s="104"/>
      <c r="F35" s="102" t="s">
        <v>6</v>
      </c>
      <c r="G35" s="103"/>
      <c r="H35" s="103"/>
      <c r="I35" s="104"/>
      <c r="J35" s="102" t="s">
        <v>5</v>
      </c>
      <c r="K35" s="103"/>
      <c r="L35" s="103"/>
      <c r="M35" s="104"/>
      <c r="N35" s="105" t="s">
        <v>4</v>
      </c>
      <c r="O35" s="103"/>
      <c r="P35" s="103"/>
      <c r="Q35" s="104"/>
    </row>
    <row r="36" spans="1:17" x14ac:dyDescent="0.5">
      <c r="A36" s="26"/>
      <c r="B36" s="24" t="s">
        <v>3</v>
      </c>
      <c r="C36" s="23" t="s">
        <v>2</v>
      </c>
      <c r="D36" s="22" t="s">
        <v>1</v>
      </c>
      <c r="E36" s="25" t="s">
        <v>0</v>
      </c>
      <c r="F36" s="24" t="s">
        <v>3</v>
      </c>
      <c r="G36" s="23" t="s">
        <v>2</v>
      </c>
      <c r="H36" s="23" t="s">
        <v>1</v>
      </c>
      <c r="I36" s="21" t="s">
        <v>0</v>
      </c>
      <c r="J36" s="24" t="s">
        <v>3</v>
      </c>
      <c r="K36" s="23" t="s">
        <v>2</v>
      </c>
      <c r="L36" s="23" t="s">
        <v>1</v>
      </c>
      <c r="M36" s="21" t="s">
        <v>0</v>
      </c>
      <c r="N36" s="23" t="s">
        <v>3</v>
      </c>
      <c r="O36" s="23" t="s">
        <v>2</v>
      </c>
      <c r="P36" s="22" t="s">
        <v>1</v>
      </c>
      <c r="Q36" s="21" t="s">
        <v>0</v>
      </c>
    </row>
    <row r="37" spans="1:17" x14ac:dyDescent="0.5">
      <c r="A37" s="12">
        <v>47</v>
      </c>
      <c r="B37" s="9">
        <v>57.9</v>
      </c>
      <c r="C37" s="8">
        <v>57.7</v>
      </c>
      <c r="D37" s="11">
        <v>51.3</v>
      </c>
      <c r="E37" s="10">
        <f>AVERAGE(B37:D37)</f>
        <v>55.633333333333326</v>
      </c>
      <c r="F37" s="9">
        <v>28.6</v>
      </c>
      <c r="G37" s="8">
        <v>27.1</v>
      </c>
      <c r="H37" s="13">
        <v>37</v>
      </c>
      <c r="I37" s="7">
        <f t="shared" ref="I37:I51" si="4">AVERAGE(F37:H37)</f>
        <v>30.900000000000002</v>
      </c>
      <c r="J37" s="9">
        <v>6.7</v>
      </c>
      <c r="K37" s="8">
        <v>8.8000000000000007</v>
      </c>
      <c r="L37" s="13">
        <v>6.3</v>
      </c>
      <c r="M37" s="7">
        <f t="shared" ref="M37:M51" si="5">AVERAGE(J37:L37)</f>
        <v>7.2666666666666666</v>
      </c>
      <c r="N37" s="8">
        <v>6.7</v>
      </c>
      <c r="O37" s="8">
        <v>6.3</v>
      </c>
      <c r="P37" s="13">
        <v>5.5</v>
      </c>
      <c r="Q37" s="7">
        <f t="shared" ref="Q37:Q51" si="6">AVERAGE(N37:P37)</f>
        <v>6.166666666666667</v>
      </c>
    </row>
    <row r="38" spans="1:17" x14ac:dyDescent="0.5">
      <c r="A38" s="12">
        <v>49</v>
      </c>
      <c r="B38" s="9">
        <v>48.5</v>
      </c>
      <c r="C38" s="8">
        <v>53.8</v>
      </c>
      <c r="D38" s="11">
        <v>48.4</v>
      </c>
      <c r="E38" s="10">
        <f>AVERAGE(B38:D38)</f>
        <v>50.233333333333327</v>
      </c>
      <c r="F38" s="9">
        <v>37.9</v>
      </c>
      <c r="G38" s="8">
        <v>30.5</v>
      </c>
      <c r="H38" s="13">
        <v>37.799999999999997</v>
      </c>
      <c r="I38" s="7">
        <f t="shared" si="4"/>
        <v>35.4</v>
      </c>
      <c r="J38" s="9">
        <v>7.5</v>
      </c>
      <c r="K38" s="8">
        <v>4.7</v>
      </c>
      <c r="L38" s="13">
        <v>7.3</v>
      </c>
      <c r="M38" s="7">
        <f t="shared" si="5"/>
        <v>6.5</v>
      </c>
      <c r="N38" s="8">
        <v>6.1</v>
      </c>
      <c r="O38" s="8">
        <v>8.3000000000000007</v>
      </c>
      <c r="P38" s="13">
        <v>6.4</v>
      </c>
      <c r="Q38" s="7">
        <f t="shared" si="6"/>
        <v>6.9333333333333336</v>
      </c>
    </row>
    <row r="39" spans="1:17" x14ac:dyDescent="0.5">
      <c r="A39" s="12">
        <v>51</v>
      </c>
      <c r="B39" s="9">
        <v>48.1</v>
      </c>
      <c r="C39" s="8">
        <v>48.1</v>
      </c>
      <c r="D39" s="20">
        <v>48.3</v>
      </c>
      <c r="E39" s="10">
        <f>AVERAGE(B39:D39)</f>
        <v>48.166666666666664</v>
      </c>
      <c r="F39" s="9">
        <v>39.200000000000003</v>
      </c>
      <c r="G39" s="8">
        <v>40.700000000000003</v>
      </c>
      <c r="H39" s="13">
        <v>38.9</v>
      </c>
      <c r="I39" s="7">
        <f t="shared" si="4"/>
        <v>39.6</v>
      </c>
      <c r="J39" s="9">
        <v>6.7</v>
      </c>
      <c r="K39" s="8">
        <v>6.9</v>
      </c>
      <c r="L39" s="13">
        <v>6.5</v>
      </c>
      <c r="M39" s="7">
        <f t="shared" si="5"/>
        <v>6.7</v>
      </c>
      <c r="N39" s="8">
        <v>6</v>
      </c>
      <c r="O39" s="8">
        <v>4.2</v>
      </c>
      <c r="P39" s="13">
        <v>6.3</v>
      </c>
      <c r="Q39" s="7">
        <f t="shared" si="6"/>
        <v>5.5</v>
      </c>
    </row>
    <row r="40" spans="1:17" x14ac:dyDescent="0.5">
      <c r="A40" s="12">
        <v>53</v>
      </c>
      <c r="B40" s="9">
        <v>45.1</v>
      </c>
      <c r="C40" s="8">
        <v>46.8</v>
      </c>
      <c r="D40" s="20">
        <v>43.1</v>
      </c>
      <c r="E40" s="10">
        <f>AVERAGE(B40:D40)</f>
        <v>45</v>
      </c>
      <c r="F40" s="9">
        <v>41.3</v>
      </c>
      <c r="G40" s="8">
        <v>38.4</v>
      </c>
      <c r="H40" s="13">
        <v>41</v>
      </c>
      <c r="I40" s="7">
        <f t="shared" si="4"/>
        <v>40.233333333333327</v>
      </c>
      <c r="J40" s="9">
        <v>7.3</v>
      </c>
      <c r="K40" s="8">
        <v>8.3000000000000007</v>
      </c>
      <c r="L40" s="13">
        <v>9.9</v>
      </c>
      <c r="M40" s="7">
        <f t="shared" si="5"/>
        <v>8.5</v>
      </c>
      <c r="N40" s="8">
        <v>6.3</v>
      </c>
      <c r="O40" s="8">
        <v>6.5</v>
      </c>
      <c r="P40" s="13">
        <v>6.1</v>
      </c>
      <c r="Q40" s="7">
        <f t="shared" si="6"/>
        <v>6.3</v>
      </c>
    </row>
    <row r="41" spans="1:17" x14ac:dyDescent="0.5">
      <c r="A41" s="19">
        <v>55</v>
      </c>
      <c r="B41" s="16">
        <v>56</v>
      </c>
      <c r="C41" s="15">
        <v>53.5</v>
      </c>
      <c r="D41" s="18">
        <v>53.7</v>
      </c>
      <c r="E41" s="17">
        <f>AVERAGE(C41:D41)</f>
        <v>53.6</v>
      </c>
      <c r="F41" s="16">
        <v>32.6</v>
      </c>
      <c r="G41" s="15">
        <v>32.799999999999997</v>
      </c>
      <c r="H41" s="15">
        <v>30.4</v>
      </c>
      <c r="I41" s="14">
        <f t="shared" si="4"/>
        <v>31.933333333333337</v>
      </c>
      <c r="J41" s="16">
        <v>6.3</v>
      </c>
      <c r="K41" s="15">
        <v>6.9</v>
      </c>
      <c r="L41" s="15">
        <v>9.3000000000000007</v>
      </c>
      <c r="M41" s="14">
        <f t="shared" si="5"/>
        <v>7.5</v>
      </c>
      <c r="N41" s="15">
        <v>5.2</v>
      </c>
      <c r="O41" s="15">
        <v>6.7</v>
      </c>
      <c r="P41" s="15">
        <v>6.6</v>
      </c>
      <c r="Q41" s="14">
        <f t="shared" si="6"/>
        <v>6.166666666666667</v>
      </c>
    </row>
    <row r="42" spans="1:17" x14ac:dyDescent="0.5">
      <c r="A42" s="12">
        <v>57</v>
      </c>
      <c r="B42" s="9">
        <v>41.6</v>
      </c>
      <c r="C42" s="8">
        <v>41</v>
      </c>
      <c r="D42" s="11">
        <v>43.5</v>
      </c>
      <c r="E42" s="10">
        <f t="shared" ref="E42:E51" si="7">AVERAGE(B42:D42)</f>
        <v>42.033333333333331</v>
      </c>
      <c r="F42" s="9">
        <v>44.8</v>
      </c>
      <c r="G42" s="8">
        <v>44.7</v>
      </c>
      <c r="H42" s="8">
        <v>41.2</v>
      </c>
      <c r="I42" s="7">
        <f t="shared" si="4"/>
        <v>43.566666666666663</v>
      </c>
      <c r="J42" s="9">
        <v>8.4</v>
      </c>
      <c r="K42" s="8">
        <v>6.1</v>
      </c>
      <c r="L42" s="8">
        <v>9.3000000000000007</v>
      </c>
      <c r="M42" s="7">
        <f t="shared" si="5"/>
        <v>7.9333333333333336</v>
      </c>
      <c r="N42" s="8">
        <v>5.2</v>
      </c>
      <c r="O42" s="8">
        <v>8.1999999999999993</v>
      </c>
      <c r="P42" s="8">
        <v>6.1</v>
      </c>
      <c r="Q42" s="7">
        <f t="shared" si="6"/>
        <v>6.5</v>
      </c>
    </row>
    <row r="43" spans="1:17" x14ac:dyDescent="0.5">
      <c r="A43" s="12">
        <v>59</v>
      </c>
      <c r="B43" s="9">
        <v>46.5</v>
      </c>
      <c r="C43" s="8">
        <v>38.9</v>
      </c>
      <c r="D43" s="11">
        <v>39.1</v>
      </c>
      <c r="E43" s="10">
        <f t="shared" si="7"/>
        <v>41.5</v>
      </c>
      <c r="F43" s="9">
        <v>38.9</v>
      </c>
      <c r="G43" s="8">
        <v>43.4</v>
      </c>
      <c r="H43" s="8">
        <v>45.5</v>
      </c>
      <c r="I43" s="7">
        <f t="shared" si="4"/>
        <v>42.6</v>
      </c>
      <c r="J43" s="9">
        <v>8.3000000000000007</v>
      </c>
      <c r="K43" s="8">
        <v>9.9</v>
      </c>
      <c r="L43" s="8">
        <v>8.1999999999999993</v>
      </c>
      <c r="M43" s="7">
        <f t="shared" si="5"/>
        <v>8.8000000000000007</v>
      </c>
      <c r="N43" s="8">
        <v>6.3</v>
      </c>
      <c r="O43" s="8">
        <v>7.9</v>
      </c>
      <c r="P43" s="8">
        <v>7.2</v>
      </c>
      <c r="Q43" s="7">
        <f t="shared" si="6"/>
        <v>7.1333333333333329</v>
      </c>
    </row>
    <row r="44" spans="1:17" x14ac:dyDescent="0.5">
      <c r="A44" s="12">
        <v>61</v>
      </c>
      <c r="B44" s="9">
        <v>44.6</v>
      </c>
      <c r="C44" s="8">
        <v>40.9</v>
      </c>
      <c r="D44" s="11">
        <v>41.4</v>
      </c>
      <c r="E44" s="10">
        <f t="shared" si="7"/>
        <v>42.300000000000004</v>
      </c>
      <c r="F44" s="9">
        <v>39.200000000000003</v>
      </c>
      <c r="G44" s="8">
        <v>44.6</v>
      </c>
      <c r="H44" s="8">
        <v>43.8</v>
      </c>
      <c r="I44" s="7">
        <f t="shared" si="4"/>
        <v>42.533333333333339</v>
      </c>
      <c r="J44" s="9">
        <v>8.4</v>
      </c>
      <c r="K44" s="8">
        <v>8</v>
      </c>
      <c r="L44" s="8">
        <v>8.4</v>
      </c>
      <c r="M44" s="7">
        <f t="shared" si="5"/>
        <v>8.2666666666666657</v>
      </c>
      <c r="N44" s="8">
        <v>7.8</v>
      </c>
      <c r="O44" s="8">
        <v>6.4</v>
      </c>
      <c r="P44" s="8">
        <v>6.3</v>
      </c>
      <c r="Q44" s="7">
        <f t="shared" si="6"/>
        <v>6.833333333333333</v>
      </c>
    </row>
    <row r="45" spans="1:17" x14ac:dyDescent="0.5">
      <c r="A45" s="12">
        <v>63</v>
      </c>
      <c r="B45" s="9">
        <v>45.7</v>
      </c>
      <c r="C45" s="8">
        <v>36.5</v>
      </c>
      <c r="D45" s="11">
        <v>41.7</v>
      </c>
      <c r="E45" s="10">
        <f t="shared" si="7"/>
        <v>41.300000000000004</v>
      </c>
      <c r="F45" s="9">
        <v>39.200000000000003</v>
      </c>
      <c r="G45" s="8">
        <v>44.6</v>
      </c>
      <c r="H45" s="8">
        <v>43.8</v>
      </c>
      <c r="I45" s="7">
        <f t="shared" si="4"/>
        <v>42.533333333333339</v>
      </c>
      <c r="J45" s="9">
        <v>8.6999999999999993</v>
      </c>
      <c r="K45" s="8">
        <v>9.9</v>
      </c>
      <c r="L45" s="8">
        <v>8.6</v>
      </c>
      <c r="M45" s="7">
        <f t="shared" si="5"/>
        <v>9.0666666666666682</v>
      </c>
      <c r="N45" s="8">
        <v>6.4</v>
      </c>
      <c r="O45" s="8">
        <v>9</v>
      </c>
      <c r="P45" s="8">
        <v>5.9</v>
      </c>
      <c r="Q45" s="7">
        <f t="shared" si="6"/>
        <v>7.1000000000000005</v>
      </c>
    </row>
    <row r="46" spans="1:17" x14ac:dyDescent="0.5">
      <c r="A46" s="19">
        <v>65</v>
      </c>
      <c r="B46" s="16">
        <v>46.7</v>
      </c>
      <c r="C46" s="15">
        <v>35.1</v>
      </c>
      <c r="D46" s="18">
        <v>47.8</v>
      </c>
      <c r="E46" s="17">
        <f t="shared" si="7"/>
        <v>43.20000000000001</v>
      </c>
      <c r="F46" s="16">
        <v>38.700000000000003</v>
      </c>
      <c r="G46" s="15">
        <v>48.2</v>
      </c>
      <c r="H46" s="15">
        <v>38.6</v>
      </c>
      <c r="I46" s="14">
        <f t="shared" si="4"/>
        <v>41.833333333333336</v>
      </c>
      <c r="J46" s="16">
        <v>7.3</v>
      </c>
      <c r="K46" s="15">
        <v>8.1</v>
      </c>
      <c r="L46" s="15">
        <v>7.8</v>
      </c>
      <c r="M46" s="14">
        <f t="shared" si="5"/>
        <v>7.7333333333333334</v>
      </c>
      <c r="N46" s="15">
        <v>7.3</v>
      </c>
      <c r="O46" s="15">
        <v>8.6</v>
      </c>
      <c r="P46" s="15">
        <v>5.9</v>
      </c>
      <c r="Q46" s="14">
        <f t="shared" si="6"/>
        <v>7.2666666666666657</v>
      </c>
    </row>
    <row r="47" spans="1:17" x14ac:dyDescent="0.5">
      <c r="A47" s="12">
        <v>67</v>
      </c>
      <c r="B47" s="9">
        <v>43.4</v>
      </c>
      <c r="C47" s="8">
        <v>37.9</v>
      </c>
      <c r="D47" s="11">
        <v>40.1</v>
      </c>
      <c r="E47" s="10">
        <f t="shared" si="7"/>
        <v>40.466666666666669</v>
      </c>
      <c r="F47" s="9">
        <v>42.1</v>
      </c>
      <c r="G47" s="13">
        <v>44.6</v>
      </c>
      <c r="H47" s="8">
        <v>45.5</v>
      </c>
      <c r="I47" s="7">
        <f t="shared" si="4"/>
        <v>44.066666666666663</v>
      </c>
      <c r="J47" s="9">
        <v>8.4</v>
      </c>
      <c r="K47" s="13">
        <v>10.1</v>
      </c>
      <c r="L47" s="8">
        <v>7.7</v>
      </c>
      <c r="M47" s="7">
        <f t="shared" si="5"/>
        <v>8.7333333333333325</v>
      </c>
      <c r="N47" s="8">
        <v>6.2</v>
      </c>
      <c r="O47" s="8">
        <v>7.4</v>
      </c>
      <c r="P47" s="13">
        <v>6.6</v>
      </c>
      <c r="Q47" s="7">
        <f t="shared" si="6"/>
        <v>6.7333333333333343</v>
      </c>
    </row>
    <row r="48" spans="1:17" x14ac:dyDescent="0.5">
      <c r="A48" s="12">
        <v>69</v>
      </c>
      <c r="B48" s="9">
        <v>41.2</v>
      </c>
      <c r="C48" s="8">
        <v>38.700000000000003</v>
      </c>
      <c r="D48" s="11">
        <v>35.700000000000003</v>
      </c>
      <c r="E48" s="10">
        <f t="shared" si="7"/>
        <v>38.533333333333339</v>
      </c>
      <c r="F48" s="9">
        <v>41.5</v>
      </c>
      <c r="G48" s="13">
        <v>44.5</v>
      </c>
      <c r="H48" s="8">
        <v>50.3</v>
      </c>
      <c r="I48" s="7">
        <f t="shared" si="4"/>
        <v>45.433333333333337</v>
      </c>
      <c r="J48" s="9">
        <v>8.8000000000000007</v>
      </c>
      <c r="K48" s="13">
        <v>10.1</v>
      </c>
      <c r="L48" s="8">
        <v>7.5</v>
      </c>
      <c r="M48" s="7">
        <f t="shared" si="5"/>
        <v>8.7999999999999989</v>
      </c>
      <c r="N48" s="8">
        <v>8.5</v>
      </c>
      <c r="O48" s="8">
        <v>6.7</v>
      </c>
      <c r="P48" s="13">
        <v>6.4</v>
      </c>
      <c r="Q48" s="7">
        <f t="shared" si="6"/>
        <v>7.2</v>
      </c>
    </row>
    <row r="49" spans="1:17" x14ac:dyDescent="0.5">
      <c r="A49" s="12">
        <v>71</v>
      </c>
      <c r="B49" s="9">
        <v>39.299999999999997</v>
      </c>
      <c r="C49" s="8">
        <v>35.799999999999997</v>
      </c>
      <c r="D49" s="11">
        <v>37.1</v>
      </c>
      <c r="E49" s="10">
        <f t="shared" si="7"/>
        <v>37.4</v>
      </c>
      <c r="F49" s="9">
        <v>43.7</v>
      </c>
      <c r="G49" s="8">
        <v>48.5</v>
      </c>
      <c r="H49" s="8">
        <v>47.6</v>
      </c>
      <c r="I49" s="7">
        <f t="shared" si="4"/>
        <v>46.6</v>
      </c>
      <c r="J49" s="9">
        <v>10.3</v>
      </c>
      <c r="K49" s="8">
        <v>8.6</v>
      </c>
      <c r="L49" s="8">
        <v>8.1999999999999993</v>
      </c>
      <c r="M49" s="7">
        <f t="shared" si="5"/>
        <v>9.0333333333333332</v>
      </c>
      <c r="N49" s="8">
        <v>6.8</v>
      </c>
      <c r="O49" s="8">
        <v>7</v>
      </c>
      <c r="P49" s="8">
        <v>7.1</v>
      </c>
      <c r="Q49" s="7">
        <f t="shared" si="6"/>
        <v>6.9666666666666659</v>
      </c>
    </row>
    <row r="50" spans="1:17" x14ac:dyDescent="0.5">
      <c r="A50" s="12">
        <v>73</v>
      </c>
      <c r="B50" s="9">
        <v>43.7</v>
      </c>
      <c r="C50" s="8">
        <v>38.700000000000003</v>
      </c>
      <c r="D50" s="11">
        <v>37.1</v>
      </c>
      <c r="E50" s="10">
        <f t="shared" si="7"/>
        <v>39.833333333333336</v>
      </c>
      <c r="F50" s="9">
        <v>40</v>
      </c>
      <c r="G50" s="8">
        <v>47.5</v>
      </c>
      <c r="H50" s="8">
        <v>49.3</v>
      </c>
      <c r="I50" s="7">
        <f t="shared" si="4"/>
        <v>45.6</v>
      </c>
      <c r="J50" s="9">
        <v>8.3000000000000007</v>
      </c>
      <c r="K50" s="8">
        <v>7.8</v>
      </c>
      <c r="L50" s="8">
        <v>5.8</v>
      </c>
      <c r="M50" s="7">
        <f t="shared" si="5"/>
        <v>7.3000000000000007</v>
      </c>
      <c r="N50" s="8">
        <v>8</v>
      </c>
      <c r="O50" s="8">
        <v>6.1</v>
      </c>
      <c r="P50" s="8">
        <v>7.8</v>
      </c>
      <c r="Q50" s="7">
        <f t="shared" si="6"/>
        <v>7.3</v>
      </c>
    </row>
    <row r="51" spans="1:17" ht="14.7" thickBot="1" x14ac:dyDescent="0.55000000000000004">
      <c r="A51" s="6">
        <v>74</v>
      </c>
      <c r="B51" s="3">
        <v>39.700000000000003</v>
      </c>
      <c r="C51" s="2">
        <v>41.6</v>
      </c>
      <c r="D51" s="5">
        <v>45.7</v>
      </c>
      <c r="E51" s="4">
        <f t="shared" si="7"/>
        <v>42.333333333333336</v>
      </c>
      <c r="F51" s="3">
        <v>44</v>
      </c>
      <c r="G51" s="2">
        <v>40.1</v>
      </c>
      <c r="H51" s="2">
        <v>36.9</v>
      </c>
      <c r="I51" s="1">
        <f t="shared" si="4"/>
        <v>40.333333333333336</v>
      </c>
      <c r="J51" s="3">
        <v>8.1</v>
      </c>
      <c r="K51" s="2">
        <v>9.4</v>
      </c>
      <c r="L51" s="2">
        <v>9.9</v>
      </c>
      <c r="M51" s="1">
        <f t="shared" si="5"/>
        <v>9.1333333333333329</v>
      </c>
      <c r="N51" s="2">
        <v>8.1</v>
      </c>
      <c r="O51" s="2">
        <v>8.9</v>
      </c>
      <c r="P51" s="2">
        <v>7.5</v>
      </c>
      <c r="Q51" s="1">
        <f t="shared" si="6"/>
        <v>8.1666666666666661</v>
      </c>
    </row>
  </sheetData>
  <mergeCells count="9">
    <mergeCell ref="B35:E35"/>
    <mergeCell ref="F35:I35"/>
    <mergeCell ref="J35:M35"/>
    <mergeCell ref="N35:Q35"/>
    <mergeCell ref="A1:Q1"/>
    <mergeCell ref="B2:E2"/>
    <mergeCell ref="F2:I2"/>
    <mergeCell ref="J2:M2"/>
    <mergeCell ref="N2:Q2"/>
  </mergeCells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CD3316-F90F-4914-9C57-FB8411F2428C}">
  <dimension ref="A1:I41"/>
  <sheetViews>
    <sheetView topLeftCell="F4" workbookViewId="0">
      <selection activeCell="P15" sqref="P15"/>
    </sheetView>
  </sheetViews>
  <sheetFormatPr defaultRowHeight="14.35" x14ac:dyDescent="0.5"/>
  <sheetData>
    <row r="1" spans="1:9" ht="14.7" thickBot="1" x14ac:dyDescent="0.55000000000000004"/>
    <row r="2" spans="1:9" x14ac:dyDescent="0.5">
      <c r="A2" s="27" t="s">
        <v>8</v>
      </c>
      <c r="B2" s="102" t="s">
        <v>7</v>
      </c>
      <c r="C2" s="103"/>
      <c r="D2" s="103"/>
      <c r="E2" s="107"/>
      <c r="F2" s="107"/>
      <c r="G2" s="107"/>
      <c r="H2" s="104"/>
    </row>
    <row r="3" spans="1:9" x14ac:dyDescent="0.5">
      <c r="A3" s="26"/>
      <c r="B3" s="24" t="s">
        <v>3</v>
      </c>
      <c r="C3" s="23" t="s">
        <v>2</v>
      </c>
      <c r="D3" s="22" t="s">
        <v>1</v>
      </c>
      <c r="E3" s="23">
        <v>4</v>
      </c>
      <c r="F3" s="23">
        <v>5</v>
      </c>
      <c r="G3" s="23">
        <v>6</v>
      </c>
      <c r="H3" s="25" t="s">
        <v>0</v>
      </c>
    </row>
    <row r="4" spans="1:9" x14ac:dyDescent="0.5">
      <c r="A4" s="12">
        <v>1</v>
      </c>
      <c r="B4" s="9">
        <v>87.3</v>
      </c>
      <c r="C4" s="8">
        <v>89.6</v>
      </c>
      <c r="D4" s="11">
        <v>91.1</v>
      </c>
      <c r="E4" s="8"/>
      <c r="F4" s="8" t="s">
        <v>27</v>
      </c>
      <c r="G4" s="8"/>
      <c r="H4" s="10">
        <f t="shared" ref="H4:H41" si="0">AVERAGE(B4:D4)</f>
        <v>89.333333333333329</v>
      </c>
      <c r="I4" s="12">
        <v>1</v>
      </c>
    </row>
    <row r="5" spans="1:9" x14ac:dyDescent="0.5">
      <c r="A5" s="12">
        <v>3</v>
      </c>
      <c r="B5" s="9">
        <v>85</v>
      </c>
      <c r="C5" s="8">
        <v>83.2</v>
      </c>
      <c r="D5" s="11">
        <v>87.7</v>
      </c>
      <c r="E5" s="8"/>
      <c r="F5" s="8"/>
      <c r="G5" s="8"/>
      <c r="H5" s="10">
        <f t="shared" si="0"/>
        <v>85.3</v>
      </c>
      <c r="I5" s="12">
        <v>3</v>
      </c>
    </row>
    <row r="6" spans="1:9" x14ac:dyDescent="0.5">
      <c r="A6" s="19">
        <v>5</v>
      </c>
      <c r="B6" s="16">
        <v>80.599999999999994</v>
      </c>
      <c r="C6" s="15">
        <v>87.6</v>
      </c>
      <c r="D6" s="18">
        <v>82.2</v>
      </c>
      <c r="E6" s="15"/>
      <c r="F6" s="15"/>
      <c r="G6" s="38" t="s">
        <v>21</v>
      </c>
      <c r="H6" s="10">
        <f t="shared" si="0"/>
        <v>83.466666666666654</v>
      </c>
      <c r="I6" s="19">
        <v>5</v>
      </c>
    </row>
    <row r="7" spans="1:9" x14ac:dyDescent="0.5">
      <c r="A7" s="12">
        <v>7</v>
      </c>
      <c r="B7" s="9">
        <v>77.400000000000006</v>
      </c>
      <c r="C7" s="8">
        <v>85.8</v>
      </c>
      <c r="D7" s="11">
        <v>83.7</v>
      </c>
      <c r="E7" s="8"/>
      <c r="F7" s="8"/>
      <c r="G7" s="8"/>
      <c r="H7" s="10">
        <f t="shared" si="0"/>
        <v>82.3</v>
      </c>
      <c r="I7" s="12">
        <v>7</v>
      </c>
    </row>
    <row r="8" spans="1:9" x14ac:dyDescent="0.5">
      <c r="A8" s="12">
        <v>9</v>
      </c>
      <c r="B8" s="9">
        <v>77.599999999999994</v>
      </c>
      <c r="C8" s="8">
        <v>83.4</v>
      </c>
      <c r="D8" s="11">
        <v>85.6</v>
      </c>
      <c r="E8" s="8" t="s">
        <v>11</v>
      </c>
      <c r="F8" s="8"/>
      <c r="G8" s="8"/>
      <c r="H8" s="10">
        <f t="shared" si="0"/>
        <v>82.2</v>
      </c>
      <c r="I8" s="12">
        <v>9</v>
      </c>
    </row>
    <row r="9" spans="1:9" x14ac:dyDescent="0.5">
      <c r="A9" s="12">
        <v>11</v>
      </c>
      <c r="B9" s="9">
        <v>76.3</v>
      </c>
      <c r="C9" s="8">
        <v>82.2</v>
      </c>
      <c r="D9" s="11">
        <v>84.6</v>
      </c>
      <c r="E9" s="8"/>
      <c r="F9" s="8"/>
      <c r="G9" s="8"/>
      <c r="H9" s="10">
        <f t="shared" si="0"/>
        <v>81.033333333333331</v>
      </c>
      <c r="I9" s="12">
        <v>11</v>
      </c>
    </row>
    <row r="10" spans="1:9" x14ac:dyDescent="0.5">
      <c r="A10" s="12">
        <v>13</v>
      </c>
      <c r="B10" s="9">
        <v>80.599999999999994</v>
      </c>
      <c r="C10" s="8">
        <v>81.3</v>
      </c>
      <c r="D10" s="11">
        <v>82</v>
      </c>
      <c r="E10" s="8"/>
      <c r="F10" s="8"/>
      <c r="G10" s="8" t="s">
        <v>28</v>
      </c>
      <c r="H10" s="10">
        <f t="shared" si="0"/>
        <v>81.3</v>
      </c>
      <c r="I10" s="12">
        <v>13</v>
      </c>
    </row>
    <row r="11" spans="1:9" x14ac:dyDescent="0.5">
      <c r="A11" s="19">
        <v>15</v>
      </c>
      <c r="B11" s="16">
        <v>79.900000000000006</v>
      </c>
      <c r="C11" s="15">
        <v>79.7</v>
      </c>
      <c r="D11" s="18">
        <v>77</v>
      </c>
      <c r="E11" s="15"/>
      <c r="F11" s="15"/>
      <c r="G11" s="15"/>
      <c r="H11" s="10">
        <f t="shared" si="0"/>
        <v>78.866666666666674</v>
      </c>
      <c r="I11" s="19">
        <v>15</v>
      </c>
    </row>
    <row r="12" spans="1:9" x14ac:dyDescent="0.5">
      <c r="A12" s="12">
        <v>17</v>
      </c>
      <c r="B12" s="9">
        <v>76.400000000000006</v>
      </c>
      <c r="C12" s="8">
        <v>79.400000000000006</v>
      </c>
      <c r="D12" s="11">
        <v>78.599999999999994</v>
      </c>
      <c r="E12" s="8"/>
      <c r="F12" s="8" t="s">
        <v>25</v>
      </c>
      <c r="G12" s="8"/>
      <c r="H12" s="10">
        <f t="shared" si="0"/>
        <v>78.13333333333334</v>
      </c>
      <c r="I12" s="12">
        <v>17</v>
      </c>
    </row>
    <row r="13" spans="1:9" x14ac:dyDescent="0.5">
      <c r="A13" s="12">
        <v>19</v>
      </c>
      <c r="B13" s="9">
        <v>78.7</v>
      </c>
      <c r="C13" s="8">
        <v>77.099999999999994</v>
      </c>
      <c r="D13" s="11">
        <v>75.5</v>
      </c>
      <c r="E13" s="8" t="s">
        <v>12</v>
      </c>
      <c r="F13" s="8"/>
      <c r="G13" s="8"/>
      <c r="H13" s="10">
        <f t="shared" si="0"/>
        <v>77.100000000000009</v>
      </c>
      <c r="I13" s="12">
        <v>19</v>
      </c>
    </row>
    <row r="14" spans="1:9" x14ac:dyDescent="0.5">
      <c r="A14" s="12">
        <v>21</v>
      </c>
      <c r="B14" s="9">
        <v>76.099999999999994</v>
      </c>
      <c r="C14" s="8">
        <v>76.099999999999994</v>
      </c>
      <c r="D14" s="11">
        <v>69.400000000000006</v>
      </c>
      <c r="E14" s="8"/>
      <c r="F14" s="8"/>
      <c r="G14" s="8"/>
      <c r="H14" s="10">
        <f t="shared" si="0"/>
        <v>73.86666666666666</v>
      </c>
      <c r="I14" s="12">
        <v>21</v>
      </c>
    </row>
    <row r="15" spans="1:9" x14ac:dyDescent="0.5">
      <c r="A15" s="12">
        <v>23</v>
      </c>
      <c r="B15" s="9">
        <v>74.2</v>
      </c>
      <c r="C15" s="8">
        <v>73</v>
      </c>
      <c r="D15" s="11">
        <v>71.599999999999994</v>
      </c>
      <c r="E15" s="8"/>
      <c r="F15" s="8"/>
      <c r="G15" s="8"/>
      <c r="H15" s="10">
        <f t="shared" si="0"/>
        <v>72.933333333333323</v>
      </c>
      <c r="I15" s="12">
        <v>23</v>
      </c>
    </row>
    <row r="16" spans="1:9" x14ac:dyDescent="0.5">
      <c r="A16" s="19">
        <v>25</v>
      </c>
      <c r="B16" s="16">
        <v>73.8</v>
      </c>
      <c r="C16" s="15">
        <v>68.3</v>
      </c>
      <c r="D16" s="18">
        <v>69.7</v>
      </c>
      <c r="E16" s="15"/>
      <c r="F16" s="15"/>
      <c r="G16" s="15"/>
      <c r="H16" s="10">
        <f t="shared" si="0"/>
        <v>70.600000000000009</v>
      </c>
      <c r="I16" s="19">
        <v>25</v>
      </c>
    </row>
    <row r="17" spans="1:9" x14ac:dyDescent="0.5">
      <c r="A17" s="12">
        <v>27</v>
      </c>
      <c r="B17" s="9">
        <v>71</v>
      </c>
      <c r="C17" s="8">
        <v>72.900000000000006</v>
      </c>
      <c r="D17" s="11">
        <v>67.5</v>
      </c>
      <c r="E17" s="8" t="s">
        <v>13</v>
      </c>
      <c r="F17" s="8" t="s">
        <v>24</v>
      </c>
      <c r="G17" s="8"/>
      <c r="H17" s="10">
        <f t="shared" si="0"/>
        <v>70.466666666666669</v>
      </c>
      <c r="I17" s="12">
        <v>27</v>
      </c>
    </row>
    <row r="18" spans="1:9" x14ac:dyDescent="0.5">
      <c r="A18" s="12">
        <v>29</v>
      </c>
      <c r="B18" s="9">
        <v>72.099999999999994</v>
      </c>
      <c r="C18" s="8">
        <v>70.2</v>
      </c>
      <c r="D18" s="11">
        <v>70.5</v>
      </c>
      <c r="E18" s="8"/>
      <c r="F18" s="8"/>
      <c r="G18" s="8"/>
      <c r="H18" s="10">
        <f t="shared" si="0"/>
        <v>70.933333333333337</v>
      </c>
      <c r="I18" s="12">
        <v>29</v>
      </c>
    </row>
    <row r="19" spans="1:9" x14ac:dyDescent="0.5">
      <c r="A19" s="12">
        <v>31</v>
      </c>
      <c r="B19" s="9">
        <v>71.099999999999994</v>
      </c>
      <c r="C19" s="8">
        <v>69.3</v>
      </c>
      <c r="D19" s="11">
        <v>67.8</v>
      </c>
      <c r="E19" s="8"/>
      <c r="F19" s="8"/>
      <c r="G19" s="8"/>
      <c r="H19" s="10">
        <f t="shared" si="0"/>
        <v>69.399999999999991</v>
      </c>
      <c r="I19" s="12">
        <v>31</v>
      </c>
    </row>
    <row r="20" spans="1:9" x14ac:dyDescent="0.5">
      <c r="A20" s="12">
        <v>33</v>
      </c>
      <c r="B20" s="9">
        <v>65.3</v>
      </c>
      <c r="C20" s="8">
        <v>65.900000000000006</v>
      </c>
      <c r="D20" s="11">
        <v>60.1</v>
      </c>
      <c r="E20" s="8"/>
      <c r="F20" s="8" t="s">
        <v>26</v>
      </c>
      <c r="G20" s="8"/>
      <c r="H20" s="10">
        <f t="shared" si="0"/>
        <v>63.766666666666659</v>
      </c>
      <c r="I20" s="12">
        <v>33</v>
      </c>
    </row>
    <row r="21" spans="1:9" x14ac:dyDescent="0.5">
      <c r="A21" s="19">
        <v>35</v>
      </c>
      <c r="B21" s="16">
        <v>65</v>
      </c>
      <c r="C21" s="15">
        <v>64</v>
      </c>
      <c r="D21" s="18">
        <v>68.2</v>
      </c>
      <c r="E21" s="38" t="s">
        <v>14</v>
      </c>
      <c r="F21" s="38" t="s">
        <v>23</v>
      </c>
      <c r="G21" s="38"/>
      <c r="H21" s="10">
        <f t="shared" si="0"/>
        <v>65.733333333333334</v>
      </c>
      <c r="I21" s="19">
        <v>35</v>
      </c>
    </row>
    <row r="22" spans="1:9" x14ac:dyDescent="0.5">
      <c r="A22" s="12">
        <v>37</v>
      </c>
      <c r="B22" s="9">
        <v>63.8</v>
      </c>
      <c r="C22" s="8">
        <v>64.099999999999994</v>
      </c>
      <c r="D22" s="11">
        <v>61.2</v>
      </c>
      <c r="E22" s="8"/>
      <c r="F22" s="8"/>
      <c r="G22" s="8"/>
      <c r="H22" s="10">
        <f t="shared" si="0"/>
        <v>63.033333333333331</v>
      </c>
      <c r="I22" s="12">
        <v>37</v>
      </c>
    </row>
    <row r="23" spans="1:9" x14ac:dyDescent="0.5">
      <c r="A23" s="12">
        <v>39</v>
      </c>
      <c r="B23" s="9">
        <v>62.7</v>
      </c>
      <c r="C23" s="8">
        <v>61.8</v>
      </c>
      <c r="D23" s="11">
        <v>58.7</v>
      </c>
      <c r="E23" s="8"/>
      <c r="F23" s="8"/>
      <c r="G23" s="8"/>
      <c r="H23" s="10">
        <f t="shared" si="0"/>
        <v>61.066666666666663</v>
      </c>
      <c r="I23" s="12">
        <v>39</v>
      </c>
    </row>
    <row r="24" spans="1:9" x14ac:dyDescent="0.5">
      <c r="A24" s="12">
        <v>41</v>
      </c>
      <c r="B24" s="9">
        <v>62.2</v>
      </c>
      <c r="C24" s="8">
        <v>59.4</v>
      </c>
      <c r="D24" s="11">
        <v>56.2</v>
      </c>
      <c r="E24" s="8" t="s">
        <v>15</v>
      </c>
      <c r="F24" s="8"/>
      <c r="G24" s="8"/>
      <c r="H24" s="10">
        <f t="shared" si="0"/>
        <v>59.266666666666673</v>
      </c>
      <c r="I24" s="12">
        <v>41</v>
      </c>
    </row>
    <row r="25" spans="1:9" x14ac:dyDescent="0.5">
      <c r="A25" s="12">
        <v>43</v>
      </c>
      <c r="B25" s="9">
        <v>58.6</v>
      </c>
      <c r="C25" s="8">
        <v>59.3</v>
      </c>
      <c r="D25" s="11">
        <v>56.1</v>
      </c>
      <c r="E25" s="8"/>
      <c r="F25" s="8"/>
      <c r="G25" s="8"/>
      <c r="H25" s="10">
        <f t="shared" si="0"/>
        <v>58</v>
      </c>
      <c r="I25" s="12">
        <v>43</v>
      </c>
    </row>
    <row r="26" spans="1:9" ht="14.7" thickBot="1" x14ac:dyDescent="0.55000000000000004">
      <c r="A26" s="33">
        <v>45</v>
      </c>
      <c r="B26" s="30">
        <v>59.4</v>
      </c>
      <c r="C26" s="29">
        <v>61.1</v>
      </c>
      <c r="D26" s="32">
        <v>60</v>
      </c>
      <c r="E26" s="29"/>
      <c r="F26" s="43" t="s">
        <v>22</v>
      </c>
      <c r="G26" s="38"/>
      <c r="H26" s="10">
        <f t="shared" si="0"/>
        <v>60.166666666666664</v>
      </c>
      <c r="I26" s="33">
        <v>45</v>
      </c>
    </row>
    <row r="27" spans="1:9" x14ac:dyDescent="0.5">
      <c r="A27" s="12">
        <v>47</v>
      </c>
      <c r="B27" s="9">
        <v>57.9</v>
      </c>
      <c r="C27" s="8">
        <v>57.7</v>
      </c>
      <c r="D27" s="11">
        <v>51.3</v>
      </c>
      <c r="E27" s="8" t="s">
        <v>16</v>
      </c>
      <c r="F27" s="8"/>
      <c r="G27" s="8"/>
      <c r="H27" s="10">
        <f t="shared" si="0"/>
        <v>55.633333333333326</v>
      </c>
      <c r="I27" s="12">
        <v>47</v>
      </c>
    </row>
    <row r="28" spans="1:9" x14ac:dyDescent="0.5">
      <c r="A28" s="12">
        <v>49</v>
      </c>
      <c r="B28" s="9">
        <v>48.5</v>
      </c>
      <c r="C28" s="8">
        <v>53.8</v>
      </c>
      <c r="D28" s="11">
        <v>48.4</v>
      </c>
      <c r="E28" s="8"/>
      <c r="F28" s="8"/>
      <c r="G28" s="8"/>
      <c r="H28" s="10">
        <f t="shared" si="0"/>
        <v>50.233333333333327</v>
      </c>
      <c r="I28" s="12">
        <v>49</v>
      </c>
    </row>
    <row r="29" spans="1:9" x14ac:dyDescent="0.5">
      <c r="A29" s="12">
        <v>51</v>
      </c>
      <c r="B29" s="9">
        <v>48.1</v>
      </c>
      <c r="C29" s="8">
        <v>48.1</v>
      </c>
      <c r="D29" s="20">
        <v>48.3</v>
      </c>
      <c r="E29" s="13"/>
      <c r="F29" s="13"/>
      <c r="G29" s="13"/>
      <c r="H29" s="10">
        <f t="shared" si="0"/>
        <v>48.166666666666664</v>
      </c>
      <c r="I29" s="12">
        <v>51</v>
      </c>
    </row>
    <row r="30" spans="1:9" x14ac:dyDescent="0.5">
      <c r="A30" s="12">
        <v>53</v>
      </c>
      <c r="B30" s="9">
        <v>45.1</v>
      </c>
      <c r="C30" s="8">
        <v>46.8</v>
      </c>
      <c r="D30" s="20">
        <v>43.1</v>
      </c>
      <c r="E30" s="13"/>
      <c r="F30" s="13" t="s">
        <v>20</v>
      </c>
      <c r="G30" s="13"/>
      <c r="H30" s="10">
        <f t="shared" si="0"/>
        <v>45</v>
      </c>
      <c r="I30" s="12">
        <v>53</v>
      </c>
    </row>
    <row r="31" spans="1:9" x14ac:dyDescent="0.5">
      <c r="A31" s="19">
        <v>55</v>
      </c>
      <c r="B31" s="16">
        <v>56</v>
      </c>
      <c r="C31" s="15">
        <v>53.5</v>
      </c>
      <c r="D31" s="18">
        <v>53.7</v>
      </c>
      <c r="E31" s="15"/>
      <c r="F31" s="15"/>
      <c r="G31" s="15"/>
      <c r="H31" s="10">
        <f t="shared" si="0"/>
        <v>54.4</v>
      </c>
      <c r="I31" s="19">
        <v>55</v>
      </c>
    </row>
    <row r="32" spans="1:9" x14ac:dyDescent="0.5">
      <c r="A32" s="12">
        <v>57</v>
      </c>
      <c r="B32" s="9">
        <v>41.6</v>
      </c>
      <c r="C32" s="8">
        <v>41</v>
      </c>
      <c r="D32" s="11">
        <v>43.5</v>
      </c>
      <c r="E32" s="8" t="s">
        <v>17</v>
      </c>
      <c r="F32" s="8"/>
      <c r="G32" s="8"/>
      <c r="H32" s="10">
        <f t="shared" si="0"/>
        <v>42.033333333333331</v>
      </c>
      <c r="I32" s="12">
        <v>57</v>
      </c>
    </row>
    <row r="33" spans="1:9" x14ac:dyDescent="0.5">
      <c r="A33" s="12">
        <v>59</v>
      </c>
      <c r="B33" s="9">
        <v>46.5</v>
      </c>
      <c r="C33" s="8">
        <v>38.9</v>
      </c>
      <c r="D33" s="11">
        <v>39.1</v>
      </c>
      <c r="E33" s="8"/>
      <c r="F33" s="8"/>
      <c r="G33" s="8"/>
      <c r="H33" s="10">
        <f t="shared" si="0"/>
        <v>41.5</v>
      </c>
      <c r="I33" s="12">
        <v>59</v>
      </c>
    </row>
    <row r="34" spans="1:9" x14ac:dyDescent="0.5">
      <c r="A34" s="12">
        <v>61</v>
      </c>
      <c r="B34" s="9">
        <v>44.6</v>
      </c>
      <c r="C34" s="8">
        <v>40.9</v>
      </c>
      <c r="D34" s="11">
        <v>41.4</v>
      </c>
      <c r="E34" s="8"/>
      <c r="F34" s="8"/>
      <c r="G34" s="8"/>
      <c r="H34" s="10">
        <f t="shared" si="0"/>
        <v>42.300000000000004</v>
      </c>
      <c r="I34" s="12">
        <v>61</v>
      </c>
    </row>
    <row r="35" spans="1:9" x14ac:dyDescent="0.5">
      <c r="A35" s="12">
        <v>63</v>
      </c>
      <c r="B35" s="9">
        <v>45.7</v>
      </c>
      <c r="C35" s="8">
        <v>36.5</v>
      </c>
      <c r="D35" s="11">
        <v>41.7</v>
      </c>
      <c r="E35" s="8"/>
      <c r="F35" s="8"/>
      <c r="G35" s="8"/>
      <c r="H35" s="10">
        <f t="shared" si="0"/>
        <v>41.300000000000004</v>
      </c>
      <c r="I35" s="12">
        <v>63</v>
      </c>
    </row>
    <row r="36" spans="1:9" x14ac:dyDescent="0.5">
      <c r="A36" s="19">
        <v>65</v>
      </c>
      <c r="B36" s="16">
        <v>46.7</v>
      </c>
      <c r="C36" s="15">
        <v>35.1</v>
      </c>
      <c r="D36" s="18">
        <v>47.8</v>
      </c>
      <c r="E36" s="15"/>
      <c r="F36" s="15"/>
      <c r="G36" s="15"/>
      <c r="H36" s="10">
        <f t="shared" si="0"/>
        <v>43.20000000000001</v>
      </c>
      <c r="I36" s="19">
        <v>65</v>
      </c>
    </row>
    <row r="37" spans="1:9" x14ac:dyDescent="0.5">
      <c r="A37" s="12">
        <v>67</v>
      </c>
      <c r="B37" s="9">
        <v>43.4</v>
      </c>
      <c r="C37" s="8">
        <v>37.9</v>
      </c>
      <c r="D37" s="11">
        <v>40.1</v>
      </c>
      <c r="E37" s="8" t="s">
        <v>18</v>
      </c>
      <c r="F37" s="8"/>
      <c r="G37" s="8"/>
      <c r="H37" s="10">
        <f t="shared" si="0"/>
        <v>40.466666666666669</v>
      </c>
      <c r="I37" s="12">
        <v>67</v>
      </c>
    </row>
    <row r="38" spans="1:9" x14ac:dyDescent="0.5">
      <c r="A38" s="12">
        <v>69</v>
      </c>
      <c r="B38" s="9">
        <v>41.2</v>
      </c>
      <c r="C38" s="8">
        <v>38.700000000000003</v>
      </c>
      <c r="D38" s="11">
        <v>35.700000000000003</v>
      </c>
      <c r="E38" s="8"/>
      <c r="F38" s="8"/>
      <c r="G38" s="8"/>
      <c r="H38" s="10">
        <f t="shared" si="0"/>
        <v>38.533333333333339</v>
      </c>
      <c r="I38" s="12">
        <v>69</v>
      </c>
    </row>
    <row r="39" spans="1:9" x14ac:dyDescent="0.5">
      <c r="A39" s="12">
        <v>71</v>
      </c>
      <c r="B39" s="9">
        <v>39.299999999999997</v>
      </c>
      <c r="C39" s="8">
        <v>35.799999999999997</v>
      </c>
      <c r="D39" s="11">
        <v>37.1</v>
      </c>
      <c r="E39" s="8"/>
      <c r="F39" s="8"/>
      <c r="G39" s="8"/>
      <c r="H39" s="10">
        <f t="shared" si="0"/>
        <v>37.4</v>
      </c>
      <c r="I39" s="12">
        <v>71</v>
      </c>
    </row>
    <row r="40" spans="1:9" x14ac:dyDescent="0.5">
      <c r="A40" s="12">
        <v>73</v>
      </c>
      <c r="B40" s="9">
        <v>43.7</v>
      </c>
      <c r="C40" s="8">
        <v>38.700000000000003</v>
      </c>
      <c r="D40" s="11">
        <v>37.1</v>
      </c>
      <c r="E40" s="8"/>
      <c r="F40" s="8"/>
      <c r="G40" s="8"/>
      <c r="H40" s="10">
        <f t="shared" si="0"/>
        <v>39.833333333333336</v>
      </c>
      <c r="I40" s="12">
        <v>73</v>
      </c>
    </row>
    <row r="41" spans="1:9" ht="14.7" thickBot="1" x14ac:dyDescent="0.55000000000000004">
      <c r="A41" s="6">
        <v>74</v>
      </c>
      <c r="B41" s="3">
        <v>39.700000000000003</v>
      </c>
      <c r="C41" s="2">
        <v>41.6</v>
      </c>
      <c r="D41" s="5">
        <v>45.7</v>
      </c>
      <c r="E41" s="2" t="s">
        <v>19</v>
      </c>
      <c r="F41" s="2" t="s">
        <v>21</v>
      </c>
      <c r="G41" s="8"/>
      <c r="H41" s="10">
        <f t="shared" si="0"/>
        <v>42.333333333333336</v>
      </c>
      <c r="I41" s="6">
        <v>74</v>
      </c>
    </row>
  </sheetData>
  <mergeCells count="1">
    <mergeCell ref="B2:H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BF7EB-E42C-4447-A983-F2D66FA3480A}">
  <dimension ref="A1:AK86"/>
  <sheetViews>
    <sheetView topLeftCell="A3" zoomScale="57" workbookViewId="0">
      <selection activeCell="AH11" sqref="AH11"/>
    </sheetView>
  </sheetViews>
  <sheetFormatPr defaultRowHeight="14.35" x14ac:dyDescent="0.5"/>
  <cols>
    <col min="1" max="37" width="4.64453125" customWidth="1"/>
    <col min="38" max="38" width="7.17578125" customWidth="1"/>
    <col min="39" max="49" width="5.64453125" customWidth="1"/>
  </cols>
  <sheetData>
    <row r="1" spans="1:37" ht="19.7" thickBot="1" x14ac:dyDescent="0.7">
      <c r="A1" s="111" t="s">
        <v>40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  <c r="Q1" s="111"/>
      <c r="R1" s="111"/>
      <c r="S1" s="111"/>
      <c r="T1" s="73"/>
      <c r="U1" s="73"/>
      <c r="V1" s="73"/>
      <c r="W1" s="73"/>
      <c r="X1" s="73"/>
      <c r="Y1" s="73"/>
      <c r="Z1" s="73"/>
      <c r="AA1" s="73"/>
      <c r="AB1" s="73"/>
      <c r="AC1" s="73"/>
      <c r="AD1" s="73"/>
      <c r="AE1" s="73"/>
      <c r="AF1" s="73"/>
      <c r="AG1" s="73"/>
      <c r="AH1" s="73"/>
      <c r="AI1" s="73"/>
      <c r="AJ1" s="73"/>
      <c r="AK1" s="73"/>
    </row>
    <row r="2" spans="1:37" x14ac:dyDescent="0.5">
      <c r="A2" s="27" t="s">
        <v>39</v>
      </c>
      <c r="B2" s="102" t="s">
        <v>7</v>
      </c>
      <c r="C2" s="103"/>
      <c r="D2" s="103"/>
      <c r="E2" s="107"/>
      <c r="F2" s="107"/>
      <c r="G2" s="107"/>
      <c r="H2" s="107"/>
      <c r="I2" s="107"/>
      <c r="J2" s="104"/>
      <c r="K2" s="102" t="s">
        <v>6</v>
      </c>
      <c r="L2" s="103"/>
      <c r="M2" s="103"/>
      <c r="N2" s="107"/>
      <c r="O2" s="107"/>
      <c r="P2" s="107"/>
      <c r="Q2" s="107"/>
      <c r="R2" s="107"/>
      <c r="S2" s="104"/>
    </row>
    <row r="3" spans="1:37" ht="14.7" thickBot="1" x14ac:dyDescent="0.55000000000000004">
      <c r="A3" s="74"/>
      <c r="B3" s="75">
        <v>1</v>
      </c>
      <c r="C3" s="76">
        <v>2</v>
      </c>
      <c r="D3" s="76">
        <v>3</v>
      </c>
      <c r="E3" s="76">
        <v>4</v>
      </c>
      <c r="F3" s="76">
        <v>5</v>
      </c>
      <c r="G3" s="76">
        <v>6</v>
      </c>
      <c r="H3" s="76">
        <v>7</v>
      </c>
      <c r="I3" s="76">
        <v>8</v>
      </c>
      <c r="J3" s="77" t="s">
        <v>0</v>
      </c>
      <c r="K3" s="75">
        <v>1</v>
      </c>
      <c r="L3" s="76">
        <v>2</v>
      </c>
      <c r="M3" s="76">
        <v>3</v>
      </c>
      <c r="N3" s="76">
        <v>4</v>
      </c>
      <c r="O3" s="76">
        <v>5</v>
      </c>
      <c r="P3" s="76">
        <v>6</v>
      </c>
      <c r="Q3" s="76">
        <v>7</v>
      </c>
      <c r="R3" s="76">
        <v>8</v>
      </c>
      <c r="S3" s="77" t="s">
        <v>0</v>
      </c>
    </row>
    <row r="4" spans="1:37" x14ac:dyDescent="0.5">
      <c r="A4" s="12">
        <v>1</v>
      </c>
      <c r="B4" s="9">
        <v>87.3</v>
      </c>
      <c r="C4" s="8">
        <v>89.6</v>
      </c>
      <c r="D4" s="8">
        <v>91.1</v>
      </c>
      <c r="E4" s="8">
        <v>86</v>
      </c>
      <c r="F4" s="8">
        <v>90.7</v>
      </c>
      <c r="G4" s="8">
        <v>88.6</v>
      </c>
      <c r="H4" s="8">
        <v>87</v>
      </c>
      <c r="I4" s="8">
        <v>88.1</v>
      </c>
      <c r="J4" s="99">
        <f>AVERAGE(B4:I4)</f>
        <v>88.55</v>
      </c>
      <c r="K4" s="9">
        <v>6.2</v>
      </c>
      <c r="L4" s="13">
        <v>4.4000000000000004</v>
      </c>
      <c r="M4" s="8">
        <v>4</v>
      </c>
      <c r="N4" s="8">
        <v>9</v>
      </c>
      <c r="O4" s="8">
        <v>4.8</v>
      </c>
      <c r="P4" s="8">
        <v>4.5</v>
      </c>
      <c r="Q4" s="8">
        <v>8.9</v>
      </c>
      <c r="R4" s="8">
        <v>6.1</v>
      </c>
      <c r="S4" s="99">
        <f>AVERAGE(K4:R4)</f>
        <v>5.9875000000000007</v>
      </c>
    </row>
    <row r="5" spans="1:37" x14ac:dyDescent="0.5">
      <c r="A5" s="12">
        <v>3</v>
      </c>
      <c r="B5" s="9">
        <v>85</v>
      </c>
      <c r="C5" s="8">
        <v>83.2</v>
      </c>
      <c r="D5" s="8">
        <v>87.7</v>
      </c>
      <c r="E5" s="8">
        <v>88.6</v>
      </c>
      <c r="F5" s="8">
        <v>89</v>
      </c>
      <c r="G5" s="8">
        <v>91</v>
      </c>
      <c r="H5" s="8">
        <v>91.7</v>
      </c>
      <c r="I5" s="37">
        <v>88.3</v>
      </c>
      <c r="J5" s="99">
        <f t="shared" ref="J5:J41" si="0">AVERAGE(B5:I5)</f>
        <v>88.0625</v>
      </c>
      <c r="K5" s="9">
        <v>8.6</v>
      </c>
      <c r="L5" s="8">
        <v>9.3000000000000007</v>
      </c>
      <c r="M5" s="8">
        <v>4.2</v>
      </c>
      <c r="N5" s="8">
        <v>5.7</v>
      </c>
      <c r="O5" s="8">
        <v>5.0999999999999996</v>
      </c>
      <c r="P5" s="8">
        <v>4.7</v>
      </c>
      <c r="Q5" s="8">
        <v>3.4</v>
      </c>
      <c r="R5" s="37">
        <v>6.3</v>
      </c>
      <c r="S5" s="99">
        <f t="shared" ref="S5:S41" si="1">AVERAGE(K5:R5)</f>
        <v>5.9124999999999996</v>
      </c>
    </row>
    <row r="6" spans="1:37" x14ac:dyDescent="0.5">
      <c r="A6" s="69">
        <v>5</v>
      </c>
      <c r="B6" s="70">
        <v>80.599999999999994</v>
      </c>
      <c r="C6" s="71">
        <v>87.6</v>
      </c>
      <c r="D6" s="71">
        <v>82.2</v>
      </c>
      <c r="E6" s="71">
        <v>84.7</v>
      </c>
      <c r="F6" s="71">
        <v>88.4</v>
      </c>
      <c r="G6" s="71">
        <v>88.4</v>
      </c>
      <c r="H6" s="71">
        <v>86.5</v>
      </c>
      <c r="I6" s="71">
        <v>88.6</v>
      </c>
      <c r="J6" s="101">
        <f t="shared" si="0"/>
        <v>85.875</v>
      </c>
      <c r="K6" s="70">
        <v>9.6999999999999993</v>
      </c>
      <c r="L6" s="71">
        <v>5.2</v>
      </c>
      <c r="M6" s="71">
        <v>8.6999999999999993</v>
      </c>
      <c r="N6" s="71">
        <v>7.2</v>
      </c>
      <c r="O6" s="71">
        <v>5.6</v>
      </c>
      <c r="P6" s="71">
        <v>6.3</v>
      </c>
      <c r="Q6" s="71">
        <v>7.9</v>
      </c>
      <c r="R6" s="71">
        <v>5.0999999999999996</v>
      </c>
      <c r="S6" s="101">
        <f t="shared" si="1"/>
        <v>6.9624999999999995</v>
      </c>
    </row>
    <row r="7" spans="1:37" x14ac:dyDescent="0.5">
      <c r="A7" s="12">
        <v>7</v>
      </c>
      <c r="B7" s="9">
        <v>77.400000000000006</v>
      </c>
      <c r="C7" s="8">
        <v>85.8</v>
      </c>
      <c r="D7" s="8">
        <v>83.7</v>
      </c>
      <c r="E7" s="8">
        <v>86.6</v>
      </c>
      <c r="F7" s="8">
        <v>87.2</v>
      </c>
      <c r="G7" s="8">
        <v>85.8</v>
      </c>
      <c r="H7" s="8">
        <v>89</v>
      </c>
      <c r="I7" s="8">
        <v>85.6</v>
      </c>
      <c r="J7" s="99">
        <f t="shared" si="0"/>
        <v>85.137500000000003</v>
      </c>
      <c r="K7" s="9">
        <v>13</v>
      </c>
      <c r="L7" s="8">
        <v>5.8</v>
      </c>
      <c r="M7" s="8">
        <v>11</v>
      </c>
      <c r="N7" s="8">
        <v>6.9</v>
      </c>
      <c r="O7" s="8">
        <v>6.8</v>
      </c>
      <c r="P7" s="8">
        <v>7.5</v>
      </c>
      <c r="Q7" s="8">
        <v>6.4</v>
      </c>
      <c r="R7" s="8">
        <v>9.3000000000000007</v>
      </c>
      <c r="S7" s="99">
        <f t="shared" si="1"/>
        <v>8.3375000000000004</v>
      </c>
    </row>
    <row r="8" spans="1:37" x14ac:dyDescent="0.5">
      <c r="A8" s="12">
        <v>9</v>
      </c>
      <c r="B8" s="9">
        <v>77.599999999999994</v>
      </c>
      <c r="C8" s="8">
        <v>83.4</v>
      </c>
      <c r="D8" s="8">
        <v>85.6</v>
      </c>
      <c r="E8" s="8">
        <v>82.6</v>
      </c>
      <c r="F8" s="8">
        <v>84.8</v>
      </c>
      <c r="G8" s="8">
        <v>80.900000000000006</v>
      </c>
      <c r="H8" s="8">
        <v>85.9</v>
      </c>
      <c r="I8" s="8">
        <v>87.4</v>
      </c>
      <c r="J8" s="99">
        <f t="shared" si="0"/>
        <v>83.524999999999991</v>
      </c>
      <c r="K8" s="9">
        <v>12.4</v>
      </c>
      <c r="L8" s="8">
        <v>8</v>
      </c>
      <c r="M8" s="8">
        <v>7.2</v>
      </c>
      <c r="N8" s="8">
        <v>9.3000000000000007</v>
      </c>
      <c r="O8" s="8">
        <v>7.3</v>
      </c>
      <c r="P8" s="8">
        <v>11.5</v>
      </c>
      <c r="Q8" s="8">
        <v>7.5</v>
      </c>
      <c r="R8" s="8">
        <v>6.9</v>
      </c>
      <c r="S8" s="99">
        <f t="shared" si="1"/>
        <v>8.7624999999999993</v>
      </c>
    </row>
    <row r="9" spans="1:37" x14ac:dyDescent="0.5">
      <c r="A9" s="12">
        <v>11</v>
      </c>
      <c r="B9" s="9">
        <v>76.3</v>
      </c>
      <c r="C9" s="8">
        <v>82.2</v>
      </c>
      <c r="D9" s="8">
        <v>84.6</v>
      </c>
      <c r="E9" s="8">
        <v>83.9</v>
      </c>
      <c r="F9" s="8">
        <v>85.4</v>
      </c>
      <c r="G9" s="8">
        <v>82.3</v>
      </c>
      <c r="H9" s="8">
        <v>85.8</v>
      </c>
      <c r="I9" s="8">
        <v>84.5</v>
      </c>
      <c r="J9" s="99">
        <f t="shared" si="0"/>
        <v>83.125</v>
      </c>
      <c r="K9" s="9">
        <v>14.3</v>
      </c>
      <c r="L9" s="8">
        <v>9.6</v>
      </c>
      <c r="M9" s="8">
        <v>9.8000000000000007</v>
      </c>
      <c r="N9" s="8">
        <v>8.9</v>
      </c>
      <c r="O9" s="8">
        <v>7.6</v>
      </c>
      <c r="P9" s="8">
        <v>11.4</v>
      </c>
      <c r="Q9" s="8">
        <v>7.3</v>
      </c>
      <c r="R9" s="8">
        <v>7.3</v>
      </c>
      <c r="S9" s="99">
        <f t="shared" si="1"/>
        <v>9.5250000000000004</v>
      </c>
    </row>
    <row r="10" spans="1:37" x14ac:dyDescent="0.5">
      <c r="A10" s="12">
        <v>13</v>
      </c>
      <c r="B10" s="9">
        <v>80.599999999999994</v>
      </c>
      <c r="C10" s="8">
        <v>81.3</v>
      </c>
      <c r="D10" s="8">
        <v>82</v>
      </c>
      <c r="E10" s="8">
        <v>80.7</v>
      </c>
      <c r="F10" s="8">
        <v>81.8</v>
      </c>
      <c r="G10" s="8">
        <v>78.3</v>
      </c>
      <c r="H10" s="8">
        <v>84.2</v>
      </c>
      <c r="I10" s="8">
        <v>82.6</v>
      </c>
      <c r="J10" s="99">
        <f t="shared" si="0"/>
        <v>81.4375</v>
      </c>
      <c r="K10" s="9">
        <v>8.6999999999999993</v>
      </c>
      <c r="L10" s="8">
        <v>10.4</v>
      </c>
      <c r="M10" s="8">
        <v>11.8</v>
      </c>
      <c r="N10" s="8">
        <v>11.8</v>
      </c>
      <c r="O10" s="8">
        <v>10</v>
      </c>
      <c r="P10" s="8">
        <v>14.2</v>
      </c>
      <c r="Q10" s="8">
        <v>7.3</v>
      </c>
      <c r="R10" s="8">
        <v>9.3000000000000007</v>
      </c>
      <c r="S10" s="99">
        <f t="shared" si="1"/>
        <v>10.4375</v>
      </c>
    </row>
    <row r="11" spans="1:37" x14ac:dyDescent="0.5">
      <c r="A11" s="69">
        <v>15</v>
      </c>
      <c r="B11" s="70">
        <v>79.900000000000006</v>
      </c>
      <c r="C11" s="71">
        <v>79.7</v>
      </c>
      <c r="D11" s="71">
        <v>77</v>
      </c>
      <c r="E11" s="71">
        <v>79</v>
      </c>
      <c r="F11" s="71">
        <v>80.400000000000006</v>
      </c>
      <c r="G11" s="71">
        <v>77</v>
      </c>
      <c r="H11" s="71">
        <v>79.5</v>
      </c>
      <c r="I11" s="71">
        <v>81.3</v>
      </c>
      <c r="J11" s="101">
        <f t="shared" si="0"/>
        <v>79.224999999999994</v>
      </c>
      <c r="K11" s="70">
        <v>10.199999999999999</v>
      </c>
      <c r="L11" s="71">
        <v>11.7</v>
      </c>
      <c r="M11" s="71">
        <v>11.1</v>
      </c>
      <c r="N11" s="71">
        <v>12.2</v>
      </c>
      <c r="O11" s="71">
        <v>12.5</v>
      </c>
      <c r="P11" s="71">
        <v>13.5</v>
      </c>
      <c r="Q11" s="71">
        <v>10.9</v>
      </c>
      <c r="R11" s="71">
        <v>10.9</v>
      </c>
      <c r="S11" s="101">
        <f t="shared" si="1"/>
        <v>11.625000000000002</v>
      </c>
    </row>
    <row r="12" spans="1:37" x14ac:dyDescent="0.5">
      <c r="A12" s="12">
        <v>17</v>
      </c>
      <c r="B12" s="9">
        <v>76.400000000000006</v>
      </c>
      <c r="C12" s="8">
        <v>79.400000000000006</v>
      </c>
      <c r="D12" s="8">
        <v>78.599999999999994</v>
      </c>
      <c r="E12" s="8">
        <v>79.2</v>
      </c>
      <c r="F12" s="8">
        <v>78.2</v>
      </c>
      <c r="G12" s="8">
        <v>79.900000000000006</v>
      </c>
      <c r="H12" s="8">
        <v>79.5</v>
      </c>
      <c r="I12" s="8">
        <v>80.7</v>
      </c>
      <c r="J12" s="99">
        <f t="shared" si="0"/>
        <v>78.987500000000011</v>
      </c>
      <c r="K12" s="9">
        <v>11.9</v>
      </c>
      <c r="L12" s="8">
        <v>11.5</v>
      </c>
      <c r="M12" s="8">
        <v>13.7</v>
      </c>
      <c r="N12" s="8">
        <v>10.199999999999999</v>
      </c>
      <c r="O12" s="8">
        <v>13.7</v>
      </c>
      <c r="P12" s="8">
        <v>12.9</v>
      </c>
      <c r="Q12" s="8">
        <v>12.7</v>
      </c>
      <c r="R12" s="8">
        <v>11.4</v>
      </c>
      <c r="S12" s="99">
        <f t="shared" si="1"/>
        <v>12.250000000000002</v>
      </c>
    </row>
    <row r="13" spans="1:37" x14ac:dyDescent="0.5">
      <c r="A13" s="12">
        <v>19</v>
      </c>
      <c r="B13" s="9">
        <v>78.7</v>
      </c>
      <c r="C13" s="8">
        <v>77.099999999999994</v>
      </c>
      <c r="D13" s="8">
        <v>75.5</v>
      </c>
      <c r="E13" s="65">
        <v>77.400000000000006</v>
      </c>
      <c r="F13" s="8">
        <v>73.5</v>
      </c>
      <c r="G13" s="8">
        <v>73.3</v>
      </c>
      <c r="H13" s="8">
        <v>77.5</v>
      </c>
      <c r="I13" s="37">
        <v>77.599999999999994</v>
      </c>
      <c r="J13" s="99">
        <f t="shared" si="0"/>
        <v>76.325000000000003</v>
      </c>
      <c r="K13" s="9">
        <v>13.2</v>
      </c>
      <c r="L13" s="8">
        <v>14.3</v>
      </c>
      <c r="M13" s="8">
        <v>16.3</v>
      </c>
      <c r="N13" s="8">
        <v>14.8</v>
      </c>
      <c r="O13" s="8">
        <v>16.3</v>
      </c>
      <c r="P13" s="8">
        <v>17.100000000000001</v>
      </c>
      <c r="Q13" s="8">
        <v>12.3</v>
      </c>
      <c r="R13" s="37">
        <v>13.5</v>
      </c>
      <c r="S13" s="99">
        <f t="shared" si="1"/>
        <v>14.725</v>
      </c>
    </row>
    <row r="14" spans="1:37" x14ac:dyDescent="0.5">
      <c r="A14" s="12">
        <v>21</v>
      </c>
      <c r="B14" s="9">
        <v>76.099999999999994</v>
      </c>
      <c r="C14" s="8">
        <v>76.099999999999994</v>
      </c>
      <c r="D14" s="8">
        <v>69.400000000000006</v>
      </c>
      <c r="E14" s="8">
        <v>78.5</v>
      </c>
      <c r="F14" s="8">
        <v>72.099999999999994</v>
      </c>
      <c r="G14" s="8">
        <v>68.7</v>
      </c>
      <c r="H14" s="8">
        <v>73.3</v>
      </c>
      <c r="I14" s="8">
        <v>80</v>
      </c>
      <c r="J14" s="99">
        <f t="shared" si="0"/>
        <v>74.275000000000006</v>
      </c>
      <c r="K14" s="9">
        <v>13.1</v>
      </c>
      <c r="L14" s="8">
        <v>14.6</v>
      </c>
      <c r="M14" s="8">
        <v>22.9</v>
      </c>
      <c r="N14" s="8">
        <v>13.3</v>
      </c>
      <c r="O14" s="8">
        <v>19</v>
      </c>
      <c r="P14" s="8">
        <v>21.6</v>
      </c>
      <c r="Q14" s="8">
        <v>15.3</v>
      </c>
      <c r="R14" s="8">
        <v>12.3</v>
      </c>
      <c r="S14" s="99">
        <f t="shared" si="1"/>
        <v>16.512499999999999</v>
      </c>
    </row>
    <row r="15" spans="1:37" x14ac:dyDescent="0.5">
      <c r="A15" s="12">
        <v>23</v>
      </c>
      <c r="B15" s="9">
        <v>74.2</v>
      </c>
      <c r="C15" s="8">
        <v>73</v>
      </c>
      <c r="D15" s="8">
        <v>71.599999999999994</v>
      </c>
      <c r="E15" s="8">
        <v>72.7</v>
      </c>
      <c r="F15" s="8">
        <v>70.5</v>
      </c>
      <c r="G15" s="8">
        <v>73.2</v>
      </c>
      <c r="H15" s="8">
        <v>75.3</v>
      </c>
      <c r="I15" s="8">
        <v>76.5</v>
      </c>
      <c r="J15" s="99">
        <f t="shared" si="0"/>
        <v>73.375</v>
      </c>
      <c r="K15" s="9">
        <v>17.100000000000001</v>
      </c>
      <c r="L15" s="8">
        <v>17.899999999999999</v>
      </c>
      <c r="M15" s="8">
        <v>17.7</v>
      </c>
      <c r="N15" s="8">
        <v>17.2</v>
      </c>
      <c r="O15" s="8">
        <v>20.5</v>
      </c>
      <c r="P15" s="8">
        <v>16.899999999999999</v>
      </c>
      <c r="Q15" s="8">
        <v>15.3</v>
      </c>
      <c r="R15" s="8">
        <v>14.6</v>
      </c>
      <c r="S15" s="99">
        <f t="shared" si="1"/>
        <v>17.150000000000002</v>
      </c>
    </row>
    <row r="16" spans="1:37" x14ac:dyDescent="0.5">
      <c r="A16" s="69">
        <v>25</v>
      </c>
      <c r="B16" s="70">
        <v>73.8</v>
      </c>
      <c r="C16" s="71">
        <v>68.3</v>
      </c>
      <c r="D16" s="71">
        <v>69.7</v>
      </c>
      <c r="E16" s="71">
        <v>71.099999999999994</v>
      </c>
      <c r="F16" s="71">
        <v>69.8</v>
      </c>
      <c r="G16" s="71">
        <v>68</v>
      </c>
      <c r="H16" s="71">
        <v>77.2</v>
      </c>
      <c r="I16" s="71">
        <v>73.2</v>
      </c>
      <c r="J16" s="101">
        <f t="shared" si="0"/>
        <v>71.387500000000003</v>
      </c>
      <c r="K16" s="70">
        <v>16.8</v>
      </c>
      <c r="L16" s="71">
        <v>17.5</v>
      </c>
      <c r="M16" s="71">
        <v>17.399999999999999</v>
      </c>
      <c r="N16" s="71">
        <v>17.600000000000001</v>
      </c>
      <c r="O16" s="71">
        <v>21.3</v>
      </c>
      <c r="P16" s="71">
        <v>20.2</v>
      </c>
      <c r="Q16" s="71">
        <v>13.1</v>
      </c>
      <c r="R16" s="71">
        <v>16.8</v>
      </c>
      <c r="S16" s="101">
        <f t="shared" si="1"/>
        <v>17.587499999999999</v>
      </c>
    </row>
    <row r="17" spans="1:19" x14ac:dyDescent="0.5">
      <c r="A17" s="12">
        <v>27</v>
      </c>
      <c r="B17" s="9">
        <v>71</v>
      </c>
      <c r="C17" s="8">
        <v>72.900000000000006</v>
      </c>
      <c r="D17" s="8">
        <v>67.5</v>
      </c>
      <c r="E17" s="8">
        <v>69</v>
      </c>
      <c r="F17" s="8">
        <v>63.4</v>
      </c>
      <c r="G17" s="8">
        <v>68.599999999999994</v>
      </c>
      <c r="H17" s="8">
        <v>67.7</v>
      </c>
      <c r="I17" s="8">
        <v>66.7</v>
      </c>
      <c r="J17" s="99">
        <f t="shared" si="0"/>
        <v>68.349999999999994</v>
      </c>
      <c r="K17" s="9">
        <v>18.8</v>
      </c>
      <c r="L17" s="8">
        <v>17.5</v>
      </c>
      <c r="M17" s="8">
        <v>22.7</v>
      </c>
      <c r="N17" s="8">
        <v>21.4</v>
      </c>
      <c r="O17" s="8">
        <v>24.2</v>
      </c>
      <c r="P17" s="8">
        <v>19.7</v>
      </c>
      <c r="Q17" s="8">
        <v>20.100000000000001</v>
      </c>
      <c r="R17" s="8">
        <v>23.9</v>
      </c>
      <c r="S17" s="99">
        <f t="shared" si="1"/>
        <v>21.037500000000001</v>
      </c>
    </row>
    <row r="18" spans="1:19" x14ac:dyDescent="0.5">
      <c r="A18" s="12">
        <v>29</v>
      </c>
      <c r="B18" s="9">
        <v>72.099999999999994</v>
      </c>
      <c r="C18" s="8">
        <v>70.2</v>
      </c>
      <c r="D18" s="8">
        <v>70.5</v>
      </c>
      <c r="E18" s="8">
        <v>67.599999999999994</v>
      </c>
      <c r="F18" s="8">
        <v>65.5</v>
      </c>
      <c r="G18" s="8">
        <v>66.900000000000006</v>
      </c>
      <c r="H18" s="8">
        <v>68.8</v>
      </c>
      <c r="I18" s="8">
        <v>69</v>
      </c>
      <c r="J18" s="99">
        <f t="shared" si="0"/>
        <v>68.824999999999989</v>
      </c>
      <c r="K18" s="9">
        <v>19.399999999999999</v>
      </c>
      <c r="L18" s="8">
        <v>20.3</v>
      </c>
      <c r="M18" s="8">
        <v>18.899999999999999</v>
      </c>
      <c r="N18" s="8">
        <v>22.6</v>
      </c>
      <c r="O18" s="8">
        <v>23.6</v>
      </c>
      <c r="P18" s="8">
        <v>23.1</v>
      </c>
      <c r="Q18" s="8">
        <v>21</v>
      </c>
      <c r="R18" s="8">
        <v>21.7</v>
      </c>
      <c r="S18" s="99">
        <f t="shared" si="1"/>
        <v>21.324999999999999</v>
      </c>
    </row>
    <row r="19" spans="1:19" x14ac:dyDescent="0.5">
      <c r="A19" s="12">
        <v>31</v>
      </c>
      <c r="B19" s="9">
        <v>71.099999999999994</v>
      </c>
      <c r="C19" s="8">
        <v>69.3</v>
      </c>
      <c r="D19" s="8">
        <v>67.8</v>
      </c>
      <c r="E19" s="8">
        <v>64.900000000000006</v>
      </c>
      <c r="F19" s="8">
        <v>65.099999999999994</v>
      </c>
      <c r="G19" s="8">
        <v>65.5</v>
      </c>
      <c r="H19" s="8">
        <v>68.599999999999994</v>
      </c>
      <c r="I19" s="8">
        <v>69.7</v>
      </c>
      <c r="J19" s="99">
        <f t="shared" si="0"/>
        <v>67.750000000000014</v>
      </c>
      <c r="K19" s="9">
        <v>17.5</v>
      </c>
      <c r="L19" s="8">
        <v>21</v>
      </c>
      <c r="M19" s="13">
        <v>21.5</v>
      </c>
      <c r="N19" s="13">
        <v>24.3</v>
      </c>
      <c r="O19" s="13">
        <v>21.5</v>
      </c>
      <c r="P19" s="13">
        <v>23.2</v>
      </c>
      <c r="Q19" s="13">
        <v>22.7</v>
      </c>
      <c r="R19" s="13">
        <v>22</v>
      </c>
      <c r="S19" s="99">
        <f t="shared" si="1"/>
        <v>21.712499999999999</v>
      </c>
    </row>
    <row r="20" spans="1:19" x14ac:dyDescent="0.5">
      <c r="A20" s="12">
        <v>33</v>
      </c>
      <c r="B20" s="9">
        <v>65.3</v>
      </c>
      <c r="C20" s="8">
        <v>65.900000000000006</v>
      </c>
      <c r="D20" s="8">
        <v>60.1</v>
      </c>
      <c r="E20" s="8">
        <v>60.5</v>
      </c>
      <c r="F20" s="8">
        <v>60.8</v>
      </c>
      <c r="G20" s="8">
        <v>65.099999999999994</v>
      </c>
      <c r="H20" s="8">
        <v>66.400000000000006</v>
      </c>
      <c r="I20" s="37">
        <v>60.2</v>
      </c>
      <c r="J20" s="99">
        <f t="shared" si="0"/>
        <v>63.037499999999987</v>
      </c>
      <c r="K20" s="9">
        <v>24.1</v>
      </c>
      <c r="L20" s="8">
        <v>23.8</v>
      </c>
      <c r="M20" s="13">
        <v>28</v>
      </c>
      <c r="N20" s="13">
        <v>28.2</v>
      </c>
      <c r="O20" s="13">
        <v>25.8</v>
      </c>
      <c r="P20" s="13">
        <v>23.4</v>
      </c>
      <c r="Q20" s="13">
        <v>22.5</v>
      </c>
      <c r="R20" s="37">
        <v>28.7</v>
      </c>
      <c r="S20" s="99">
        <f t="shared" si="1"/>
        <v>25.5625</v>
      </c>
    </row>
    <row r="21" spans="1:19" x14ac:dyDescent="0.5">
      <c r="A21" s="69">
        <v>35</v>
      </c>
      <c r="B21" s="70">
        <v>65</v>
      </c>
      <c r="C21" s="71">
        <v>64</v>
      </c>
      <c r="D21" s="71">
        <v>68.2</v>
      </c>
      <c r="E21" s="71">
        <v>59.1</v>
      </c>
      <c r="F21" s="71">
        <v>62.3</v>
      </c>
      <c r="G21" s="71">
        <v>61.2</v>
      </c>
      <c r="H21" s="71">
        <v>63.1</v>
      </c>
      <c r="I21" s="71">
        <v>71.8</v>
      </c>
      <c r="J21" s="101">
        <f t="shared" si="0"/>
        <v>64.337500000000006</v>
      </c>
      <c r="K21" s="70">
        <v>21.9</v>
      </c>
      <c r="L21" s="71">
        <v>22.5</v>
      </c>
      <c r="M21" s="71">
        <v>20.8</v>
      </c>
      <c r="N21" s="71">
        <v>26.4</v>
      </c>
      <c r="O21" s="71">
        <v>25</v>
      </c>
      <c r="P21" s="71">
        <v>28</v>
      </c>
      <c r="Q21" s="71">
        <v>26.5</v>
      </c>
      <c r="R21" s="71">
        <v>16</v>
      </c>
      <c r="S21" s="101">
        <f t="shared" si="1"/>
        <v>23.387499999999999</v>
      </c>
    </row>
    <row r="22" spans="1:19" x14ac:dyDescent="0.5">
      <c r="A22" s="12">
        <v>37</v>
      </c>
      <c r="B22" s="9">
        <v>63.8</v>
      </c>
      <c r="C22" s="8">
        <v>64.099999999999994</v>
      </c>
      <c r="D22" s="8">
        <v>61.2</v>
      </c>
      <c r="E22" s="8">
        <v>61.3</v>
      </c>
      <c r="F22" s="8">
        <v>57.3</v>
      </c>
      <c r="G22" s="8">
        <v>57.4</v>
      </c>
      <c r="H22" s="8">
        <v>65</v>
      </c>
      <c r="I22" s="8">
        <v>65.099999999999994</v>
      </c>
      <c r="J22" s="99">
        <f t="shared" si="0"/>
        <v>61.899999999999991</v>
      </c>
      <c r="K22" s="9">
        <v>23.3</v>
      </c>
      <c r="L22" s="8">
        <v>24.4</v>
      </c>
      <c r="M22" s="13">
        <v>27.1</v>
      </c>
      <c r="N22" s="13">
        <v>26.7</v>
      </c>
      <c r="O22" s="13">
        <v>29.3</v>
      </c>
      <c r="P22" s="13">
        <v>29.7</v>
      </c>
      <c r="Q22" s="13">
        <v>23.4</v>
      </c>
      <c r="R22" s="13">
        <v>18.8</v>
      </c>
      <c r="S22" s="99">
        <f t="shared" si="1"/>
        <v>25.337500000000002</v>
      </c>
    </row>
    <row r="23" spans="1:19" x14ac:dyDescent="0.5">
      <c r="A23" s="12">
        <v>39</v>
      </c>
      <c r="B23" s="9">
        <v>62.7</v>
      </c>
      <c r="C23" s="8">
        <v>61.8</v>
      </c>
      <c r="D23" s="8">
        <v>58.7</v>
      </c>
      <c r="E23" s="8">
        <v>61.2</v>
      </c>
      <c r="F23" s="8">
        <v>58</v>
      </c>
      <c r="G23" s="8">
        <v>55.7</v>
      </c>
      <c r="H23" s="8">
        <v>62.1</v>
      </c>
      <c r="I23" s="8">
        <v>56.4</v>
      </c>
      <c r="J23" s="99">
        <f t="shared" si="0"/>
        <v>59.574999999999996</v>
      </c>
      <c r="K23" s="9">
        <v>24.9</v>
      </c>
      <c r="L23" s="8">
        <v>25.7</v>
      </c>
      <c r="M23" s="13">
        <v>29.6</v>
      </c>
      <c r="N23" s="13">
        <v>27.8</v>
      </c>
      <c r="O23" s="13">
        <v>26.9</v>
      </c>
      <c r="P23" s="13">
        <v>30.4</v>
      </c>
      <c r="Q23" s="13">
        <v>24.9</v>
      </c>
      <c r="R23" s="13">
        <v>32</v>
      </c>
      <c r="S23" s="99">
        <f t="shared" si="1"/>
        <v>27.774999999999999</v>
      </c>
    </row>
    <row r="24" spans="1:19" x14ac:dyDescent="0.5">
      <c r="A24" s="12">
        <v>41</v>
      </c>
      <c r="B24" s="9">
        <v>62.2</v>
      </c>
      <c r="C24" s="8">
        <v>59.4</v>
      </c>
      <c r="D24" s="8">
        <v>56.2</v>
      </c>
      <c r="E24" s="8">
        <v>60.3</v>
      </c>
      <c r="F24" s="8">
        <v>55.2</v>
      </c>
      <c r="G24" s="8">
        <v>55.2</v>
      </c>
      <c r="H24" s="8">
        <v>59.1</v>
      </c>
      <c r="I24" s="8">
        <v>66.7</v>
      </c>
      <c r="J24" s="99">
        <f t="shared" si="0"/>
        <v>59.287500000000001</v>
      </c>
      <c r="K24" s="9">
        <v>27.4</v>
      </c>
      <c r="L24" s="8">
        <v>28.2</v>
      </c>
      <c r="M24" s="13">
        <v>32.6</v>
      </c>
      <c r="N24" s="13">
        <v>26.5</v>
      </c>
      <c r="O24" s="13">
        <v>32.299999999999997</v>
      </c>
      <c r="P24" s="13">
        <v>30.5</v>
      </c>
      <c r="Q24" s="13">
        <v>29.1</v>
      </c>
      <c r="R24" s="13">
        <v>20</v>
      </c>
      <c r="S24" s="99">
        <f t="shared" si="1"/>
        <v>28.324999999999999</v>
      </c>
    </row>
    <row r="25" spans="1:19" x14ac:dyDescent="0.5">
      <c r="A25" s="12">
        <v>43</v>
      </c>
      <c r="B25" s="9">
        <v>58.6</v>
      </c>
      <c r="C25" s="8">
        <v>59.3</v>
      </c>
      <c r="D25" s="8">
        <v>56.1</v>
      </c>
      <c r="E25" s="8">
        <v>59.1</v>
      </c>
      <c r="F25" s="8">
        <v>49.9</v>
      </c>
      <c r="G25" s="8">
        <v>60.4</v>
      </c>
      <c r="H25" s="8">
        <v>59.1</v>
      </c>
      <c r="I25" s="8">
        <v>64.599999999999994</v>
      </c>
      <c r="J25" s="99">
        <f t="shared" si="0"/>
        <v>58.387500000000003</v>
      </c>
      <c r="K25" s="9">
        <v>28.1</v>
      </c>
      <c r="L25" s="8">
        <v>27.6</v>
      </c>
      <c r="M25" s="13">
        <v>32.1</v>
      </c>
      <c r="N25" s="13">
        <v>28.9</v>
      </c>
      <c r="O25" s="13">
        <v>36.799999999999997</v>
      </c>
      <c r="P25" s="13">
        <v>28</v>
      </c>
      <c r="Q25" s="13">
        <v>26</v>
      </c>
      <c r="R25" s="13">
        <v>22.2</v>
      </c>
      <c r="S25" s="99">
        <f t="shared" si="1"/>
        <v>28.712499999999999</v>
      </c>
    </row>
    <row r="26" spans="1:19" x14ac:dyDescent="0.5">
      <c r="A26" s="69">
        <v>45</v>
      </c>
      <c r="B26" s="70">
        <v>59.4</v>
      </c>
      <c r="C26" s="71">
        <v>61.1</v>
      </c>
      <c r="D26" s="71">
        <v>60</v>
      </c>
      <c r="E26" s="71">
        <v>56.6</v>
      </c>
      <c r="F26" s="71">
        <v>52.1</v>
      </c>
      <c r="G26" s="71">
        <v>56.8</v>
      </c>
      <c r="H26" s="71">
        <v>58</v>
      </c>
      <c r="I26" s="71">
        <v>60.2</v>
      </c>
      <c r="J26" s="101">
        <f t="shared" si="0"/>
        <v>58.024999999999999</v>
      </c>
      <c r="K26" s="70">
        <v>26.6</v>
      </c>
      <c r="L26" s="71">
        <v>26.7</v>
      </c>
      <c r="M26" s="71">
        <v>24.6</v>
      </c>
      <c r="N26" s="71">
        <v>28.2</v>
      </c>
      <c r="O26" s="71">
        <v>34.1</v>
      </c>
      <c r="P26" s="71">
        <v>30.2</v>
      </c>
      <c r="Q26" s="71">
        <v>26.5</v>
      </c>
      <c r="R26" s="71">
        <v>25.5</v>
      </c>
      <c r="S26" s="101">
        <f t="shared" si="1"/>
        <v>27.8</v>
      </c>
    </row>
    <row r="27" spans="1:19" x14ac:dyDescent="0.5">
      <c r="A27" s="12">
        <v>47</v>
      </c>
      <c r="B27" s="9">
        <v>57.9</v>
      </c>
      <c r="C27" s="8">
        <v>57.7</v>
      </c>
      <c r="D27" s="8">
        <v>51.3</v>
      </c>
      <c r="E27" s="8">
        <v>57.2</v>
      </c>
      <c r="F27" s="8">
        <v>49.1</v>
      </c>
      <c r="G27" s="8">
        <v>57.8</v>
      </c>
      <c r="H27" s="8">
        <v>50.6</v>
      </c>
      <c r="I27" s="8">
        <v>61.5</v>
      </c>
      <c r="J27" s="99">
        <f t="shared" si="0"/>
        <v>55.387500000000003</v>
      </c>
      <c r="K27" s="9">
        <v>28.6</v>
      </c>
      <c r="L27" s="8">
        <v>27.1</v>
      </c>
      <c r="M27" s="13">
        <v>37</v>
      </c>
      <c r="N27" s="13">
        <v>30.7</v>
      </c>
      <c r="O27" s="13">
        <v>34.9</v>
      </c>
      <c r="P27" s="13">
        <v>28.4</v>
      </c>
      <c r="Q27" s="13">
        <v>37.299999999999997</v>
      </c>
      <c r="R27" s="13">
        <v>23.8</v>
      </c>
      <c r="S27" s="99">
        <f t="shared" si="1"/>
        <v>30.975000000000001</v>
      </c>
    </row>
    <row r="28" spans="1:19" x14ac:dyDescent="0.5">
      <c r="A28" s="12">
        <v>49</v>
      </c>
      <c r="B28" s="9">
        <v>48.5</v>
      </c>
      <c r="C28" s="8">
        <v>53.8</v>
      </c>
      <c r="D28" s="8">
        <v>48.4</v>
      </c>
      <c r="E28" s="8">
        <v>41.7</v>
      </c>
      <c r="F28" s="8">
        <v>49</v>
      </c>
      <c r="G28" s="8">
        <v>53.1</v>
      </c>
      <c r="H28" s="8">
        <v>55.9</v>
      </c>
      <c r="I28" s="8">
        <v>60.9</v>
      </c>
      <c r="J28" s="99">
        <f t="shared" si="0"/>
        <v>51.412499999999994</v>
      </c>
      <c r="K28" s="9">
        <v>37.9</v>
      </c>
      <c r="L28" s="8">
        <v>30.5</v>
      </c>
      <c r="M28" s="13">
        <v>37.799999999999997</v>
      </c>
      <c r="N28" s="13">
        <v>35.200000000000003</v>
      </c>
      <c r="O28" s="13">
        <v>34.6</v>
      </c>
      <c r="P28" s="13">
        <v>34.4</v>
      </c>
      <c r="Q28" s="13">
        <v>33</v>
      </c>
      <c r="R28" s="13">
        <v>25.1</v>
      </c>
      <c r="S28" s="99">
        <f t="shared" si="1"/>
        <v>33.5625</v>
      </c>
    </row>
    <row r="29" spans="1:19" x14ac:dyDescent="0.5">
      <c r="A29" s="12">
        <v>51</v>
      </c>
      <c r="B29" s="9">
        <v>48.1</v>
      </c>
      <c r="C29" s="8">
        <v>48.1</v>
      </c>
      <c r="D29" s="13">
        <v>48.3</v>
      </c>
      <c r="E29" s="13">
        <v>40.799999999999997</v>
      </c>
      <c r="F29" s="13">
        <v>46.6</v>
      </c>
      <c r="G29" s="13">
        <v>52.8</v>
      </c>
      <c r="H29" s="37">
        <v>47.6</v>
      </c>
      <c r="I29" s="13">
        <v>47.3</v>
      </c>
      <c r="J29" s="99">
        <f t="shared" si="0"/>
        <v>47.45</v>
      </c>
      <c r="K29" s="9">
        <v>39.200000000000003</v>
      </c>
      <c r="L29" s="8">
        <v>40.700000000000003</v>
      </c>
      <c r="M29" s="13">
        <v>38.9</v>
      </c>
      <c r="N29" s="13">
        <v>37.799999999999997</v>
      </c>
      <c r="O29" s="13">
        <v>38.200000000000003</v>
      </c>
      <c r="P29" s="13">
        <v>33</v>
      </c>
      <c r="Q29" s="13">
        <v>39.200000000000003</v>
      </c>
      <c r="R29" s="13">
        <v>39.200000000000003</v>
      </c>
      <c r="S29" s="99">
        <f t="shared" si="1"/>
        <v>38.274999999999999</v>
      </c>
    </row>
    <row r="30" spans="1:19" x14ac:dyDescent="0.5">
      <c r="A30" s="12">
        <v>53</v>
      </c>
      <c r="B30" s="9">
        <v>45.1</v>
      </c>
      <c r="C30" s="8">
        <v>46.8</v>
      </c>
      <c r="D30" s="13">
        <v>43.1</v>
      </c>
      <c r="E30" s="13">
        <v>39.6</v>
      </c>
      <c r="F30" s="13">
        <v>46.7</v>
      </c>
      <c r="G30" s="13">
        <v>51.3</v>
      </c>
      <c r="H30" s="13">
        <v>56.8</v>
      </c>
      <c r="I30" s="13">
        <v>45.8</v>
      </c>
      <c r="J30" s="99">
        <f t="shared" si="0"/>
        <v>46.900000000000006</v>
      </c>
      <c r="K30" s="9">
        <v>41.3</v>
      </c>
      <c r="L30" s="8">
        <v>38.4</v>
      </c>
      <c r="M30" s="13">
        <v>41</v>
      </c>
      <c r="N30" s="13">
        <v>38.200000000000003</v>
      </c>
      <c r="O30" s="13">
        <v>37.1</v>
      </c>
      <c r="P30" s="13">
        <v>34.4</v>
      </c>
      <c r="Q30" s="13">
        <v>32</v>
      </c>
      <c r="R30" s="13">
        <v>41.8</v>
      </c>
      <c r="S30" s="99">
        <f t="shared" si="1"/>
        <v>38.024999999999999</v>
      </c>
    </row>
    <row r="31" spans="1:19" x14ac:dyDescent="0.5">
      <c r="A31" s="69">
        <v>55</v>
      </c>
      <c r="B31" s="70">
        <v>56</v>
      </c>
      <c r="C31" s="71">
        <v>53.5</v>
      </c>
      <c r="D31" s="71">
        <v>53.7</v>
      </c>
      <c r="E31" s="71">
        <v>39.799999999999997</v>
      </c>
      <c r="F31" s="71">
        <v>44.5</v>
      </c>
      <c r="G31" s="71">
        <v>49.3</v>
      </c>
      <c r="H31" s="72">
        <v>49.2</v>
      </c>
      <c r="I31" s="71">
        <v>43.3</v>
      </c>
      <c r="J31" s="101">
        <f t="shared" si="0"/>
        <v>48.662500000000001</v>
      </c>
      <c r="K31" s="70">
        <v>32.6</v>
      </c>
      <c r="L31" s="71">
        <v>32.799999999999997</v>
      </c>
      <c r="M31" s="71">
        <v>30.4</v>
      </c>
      <c r="N31" s="71">
        <v>38</v>
      </c>
      <c r="O31" s="71">
        <v>39.6</v>
      </c>
      <c r="P31" s="71">
        <v>38.200000000000003</v>
      </c>
      <c r="Q31" s="72">
        <v>34.9</v>
      </c>
      <c r="R31" s="71">
        <v>43.3</v>
      </c>
      <c r="S31" s="101">
        <f t="shared" si="1"/>
        <v>36.225000000000001</v>
      </c>
    </row>
    <row r="32" spans="1:19" x14ac:dyDescent="0.5">
      <c r="A32" s="12">
        <v>57</v>
      </c>
      <c r="B32" s="9">
        <v>41.6</v>
      </c>
      <c r="C32" s="8">
        <v>41</v>
      </c>
      <c r="D32" s="8">
        <v>43.5</v>
      </c>
      <c r="E32" s="8">
        <v>38.700000000000003</v>
      </c>
      <c r="F32" s="8">
        <v>41.4</v>
      </c>
      <c r="G32" s="8">
        <v>48</v>
      </c>
      <c r="H32" s="8">
        <v>51.9</v>
      </c>
      <c r="I32" s="8">
        <v>40.799999999999997</v>
      </c>
      <c r="J32" s="99">
        <f t="shared" si="0"/>
        <v>43.362500000000004</v>
      </c>
      <c r="K32" s="9">
        <v>44.8</v>
      </c>
      <c r="L32" s="8">
        <v>44.7</v>
      </c>
      <c r="M32" s="8">
        <v>41.2</v>
      </c>
      <c r="N32" s="8">
        <v>34.6</v>
      </c>
      <c r="O32" s="8">
        <v>43</v>
      </c>
      <c r="P32" s="8">
        <v>38.200000000000003</v>
      </c>
      <c r="Q32" s="8">
        <v>35.799999999999997</v>
      </c>
      <c r="R32" s="8">
        <v>45.2</v>
      </c>
      <c r="S32" s="99">
        <f t="shared" si="1"/>
        <v>40.9375</v>
      </c>
    </row>
    <row r="33" spans="1:19" x14ac:dyDescent="0.5">
      <c r="A33" s="12">
        <v>59</v>
      </c>
      <c r="B33" s="9">
        <v>46.5</v>
      </c>
      <c r="C33" s="8">
        <v>38.9</v>
      </c>
      <c r="D33" s="8">
        <v>39.1</v>
      </c>
      <c r="E33" s="8">
        <v>42</v>
      </c>
      <c r="F33" s="8">
        <v>44.9</v>
      </c>
      <c r="G33" s="8">
        <v>46.4</v>
      </c>
      <c r="H33" s="8">
        <v>50.9</v>
      </c>
      <c r="I33" s="8">
        <v>39.700000000000003</v>
      </c>
      <c r="J33" s="99">
        <f t="shared" si="0"/>
        <v>43.55</v>
      </c>
      <c r="K33" s="9">
        <v>38.9</v>
      </c>
      <c r="L33" s="8">
        <v>43.4</v>
      </c>
      <c r="M33" s="8">
        <v>45.5</v>
      </c>
      <c r="N33" s="8">
        <v>42.7</v>
      </c>
      <c r="O33" s="8">
        <v>41.7</v>
      </c>
      <c r="P33" s="8">
        <v>39.4</v>
      </c>
      <c r="Q33" s="8">
        <v>33.5</v>
      </c>
      <c r="R33" s="8">
        <v>45.3</v>
      </c>
      <c r="S33" s="99">
        <f t="shared" si="1"/>
        <v>41.300000000000004</v>
      </c>
    </row>
    <row r="34" spans="1:19" x14ac:dyDescent="0.5">
      <c r="A34" s="12">
        <v>61</v>
      </c>
      <c r="B34" s="9">
        <v>44.6</v>
      </c>
      <c r="C34" s="8">
        <v>40.9</v>
      </c>
      <c r="D34" s="8">
        <v>41.4</v>
      </c>
      <c r="E34" s="8">
        <v>43.1</v>
      </c>
      <c r="F34" s="8">
        <v>39.799999999999997</v>
      </c>
      <c r="G34" s="8">
        <v>49.3</v>
      </c>
      <c r="H34" s="8">
        <v>47.2</v>
      </c>
      <c r="I34" s="8">
        <v>41.4</v>
      </c>
      <c r="J34" s="99">
        <f t="shared" si="0"/>
        <v>43.462499999999999</v>
      </c>
      <c r="K34" s="9">
        <v>39.200000000000003</v>
      </c>
      <c r="L34" s="8">
        <v>44.6</v>
      </c>
      <c r="M34" s="8">
        <v>43.8</v>
      </c>
      <c r="N34" s="8">
        <v>39.700000000000003</v>
      </c>
      <c r="O34" s="8">
        <v>44.3</v>
      </c>
      <c r="P34" s="8">
        <v>36.299999999999997</v>
      </c>
      <c r="Q34" s="8">
        <v>36.299999999999997</v>
      </c>
      <c r="R34" s="8">
        <v>45.7</v>
      </c>
      <c r="S34" s="99">
        <f t="shared" si="1"/>
        <v>41.237500000000004</v>
      </c>
    </row>
    <row r="35" spans="1:19" x14ac:dyDescent="0.5">
      <c r="A35" s="12">
        <v>63</v>
      </c>
      <c r="B35" s="9">
        <v>45.7</v>
      </c>
      <c r="C35" s="8">
        <v>36.5</v>
      </c>
      <c r="D35" s="8">
        <v>41.7</v>
      </c>
      <c r="E35" s="8">
        <v>41.1</v>
      </c>
      <c r="F35" s="8">
        <v>42.7</v>
      </c>
      <c r="G35" s="8">
        <v>46.3</v>
      </c>
      <c r="H35" s="8">
        <v>42.3</v>
      </c>
      <c r="I35" s="8">
        <v>41.3</v>
      </c>
      <c r="J35" s="99">
        <f t="shared" si="0"/>
        <v>42.2</v>
      </c>
      <c r="K35" s="9">
        <v>39.200000000000003</v>
      </c>
      <c r="L35" s="8">
        <v>44.6</v>
      </c>
      <c r="M35" s="8">
        <v>43.8</v>
      </c>
      <c r="N35" s="8">
        <v>40.299999999999997</v>
      </c>
      <c r="O35" s="8">
        <v>39.6</v>
      </c>
      <c r="P35" s="8">
        <v>37.9</v>
      </c>
      <c r="Q35" s="8">
        <v>42.1</v>
      </c>
      <c r="R35" s="8">
        <v>44</v>
      </c>
      <c r="S35" s="99">
        <f t="shared" si="1"/>
        <v>41.4375</v>
      </c>
    </row>
    <row r="36" spans="1:19" x14ac:dyDescent="0.5">
      <c r="A36" s="69">
        <v>65</v>
      </c>
      <c r="B36" s="70">
        <v>46.7</v>
      </c>
      <c r="C36" s="71">
        <v>35.1</v>
      </c>
      <c r="D36" s="71">
        <v>47.8</v>
      </c>
      <c r="E36" s="71">
        <v>41.9</v>
      </c>
      <c r="F36" s="71">
        <v>41.2</v>
      </c>
      <c r="G36" s="71">
        <v>45.4</v>
      </c>
      <c r="H36" s="71">
        <v>44.4</v>
      </c>
      <c r="I36" s="71">
        <v>39.299999999999997</v>
      </c>
      <c r="J36" s="101">
        <f t="shared" si="0"/>
        <v>42.725000000000001</v>
      </c>
      <c r="K36" s="70">
        <v>38.700000000000003</v>
      </c>
      <c r="L36" s="71">
        <v>48.2</v>
      </c>
      <c r="M36" s="71">
        <v>38.6</v>
      </c>
      <c r="N36" s="71">
        <v>46.3</v>
      </c>
      <c r="O36" s="71">
        <v>41.1</v>
      </c>
      <c r="P36" s="71">
        <v>42.6</v>
      </c>
      <c r="Q36" s="71">
        <v>40.1</v>
      </c>
      <c r="R36" s="71">
        <v>45.8</v>
      </c>
      <c r="S36" s="101">
        <f t="shared" si="1"/>
        <v>42.675000000000004</v>
      </c>
    </row>
    <row r="37" spans="1:19" x14ac:dyDescent="0.5">
      <c r="A37" s="12">
        <v>67</v>
      </c>
      <c r="B37" s="9">
        <v>43.4</v>
      </c>
      <c r="C37" s="8">
        <v>37.9</v>
      </c>
      <c r="D37" s="8">
        <v>40.1</v>
      </c>
      <c r="E37" s="8">
        <v>36</v>
      </c>
      <c r="F37" s="8">
        <v>41.3</v>
      </c>
      <c r="G37" s="8">
        <v>45.1</v>
      </c>
      <c r="H37" s="8">
        <v>48.8</v>
      </c>
      <c r="I37" s="8">
        <v>39.9</v>
      </c>
      <c r="J37" s="99">
        <f t="shared" si="0"/>
        <v>41.562499999999993</v>
      </c>
      <c r="K37" s="9">
        <v>42.1</v>
      </c>
      <c r="L37" s="13">
        <v>44.6</v>
      </c>
      <c r="M37" s="8">
        <v>45.5</v>
      </c>
      <c r="N37" s="8">
        <v>45.1</v>
      </c>
      <c r="O37" s="8">
        <v>40.299999999999997</v>
      </c>
      <c r="P37" s="8">
        <v>40.4</v>
      </c>
      <c r="Q37" s="8">
        <v>36.799999999999997</v>
      </c>
      <c r="R37" s="8">
        <v>45.8</v>
      </c>
      <c r="S37" s="99">
        <f t="shared" si="1"/>
        <v>42.574999999999996</v>
      </c>
    </row>
    <row r="38" spans="1:19" x14ac:dyDescent="0.5">
      <c r="A38" s="12">
        <v>69</v>
      </c>
      <c r="B38" s="9">
        <v>41.2</v>
      </c>
      <c r="C38" s="8">
        <v>38.700000000000003</v>
      </c>
      <c r="D38" s="8">
        <v>35.700000000000003</v>
      </c>
      <c r="E38" s="8">
        <v>40.5</v>
      </c>
      <c r="F38" s="8">
        <v>42.1</v>
      </c>
      <c r="G38" s="8">
        <v>42</v>
      </c>
      <c r="H38" s="8">
        <v>39.700000000000003</v>
      </c>
      <c r="I38" s="8">
        <v>39.5</v>
      </c>
      <c r="J38" s="99">
        <f t="shared" si="0"/>
        <v>39.925000000000004</v>
      </c>
      <c r="K38" s="9">
        <v>41.5</v>
      </c>
      <c r="L38" s="13">
        <v>44.5</v>
      </c>
      <c r="M38" s="8">
        <v>50.3</v>
      </c>
      <c r="N38" s="8">
        <v>41.4</v>
      </c>
      <c r="O38" s="8">
        <v>42.5</v>
      </c>
      <c r="P38" s="8">
        <v>42.4</v>
      </c>
      <c r="Q38" s="8">
        <v>43.7</v>
      </c>
      <c r="R38" s="8">
        <v>46.5</v>
      </c>
      <c r="S38" s="99">
        <f t="shared" si="1"/>
        <v>44.1</v>
      </c>
    </row>
    <row r="39" spans="1:19" x14ac:dyDescent="0.5">
      <c r="A39" s="12">
        <v>71</v>
      </c>
      <c r="B39" s="9">
        <v>39.299999999999997</v>
      </c>
      <c r="C39" s="8">
        <v>35.799999999999997</v>
      </c>
      <c r="D39" s="8">
        <v>37.1</v>
      </c>
      <c r="E39" s="8">
        <v>40</v>
      </c>
      <c r="F39" s="8">
        <v>41.4</v>
      </c>
      <c r="G39" s="8">
        <v>43.5</v>
      </c>
      <c r="H39" s="8">
        <v>43.1</v>
      </c>
      <c r="I39" s="8">
        <v>38.5</v>
      </c>
      <c r="J39" s="99">
        <f t="shared" si="0"/>
        <v>39.837499999999999</v>
      </c>
      <c r="K39" s="9">
        <v>43.7</v>
      </c>
      <c r="L39" s="8">
        <v>48.5</v>
      </c>
      <c r="M39" s="8">
        <v>47.6</v>
      </c>
      <c r="N39" s="8">
        <v>40.200000000000003</v>
      </c>
      <c r="O39" s="8">
        <v>40.6</v>
      </c>
      <c r="P39" s="8">
        <v>41.1</v>
      </c>
      <c r="Q39" s="8">
        <v>41.2</v>
      </c>
      <c r="R39" s="8">
        <v>46.9</v>
      </c>
      <c r="S39" s="99">
        <f t="shared" si="1"/>
        <v>43.724999999999994</v>
      </c>
    </row>
    <row r="40" spans="1:19" x14ac:dyDescent="0.5">
      <c r="A40" s="12">
        <v>73</v>
      </c>
      <c r="B40" s="9">
        <v>43.7</v>
      </c>
      <c r="C40" s="8">
        <v>38.700000000000003</v>
      </c>
      <c r="D40" s="8">
        <v>37.1</v>
      </c>
      <c r="E40" s="8">
        <v>39.5</v>
      </c>
      <c r="F40" s="8">
        <v>38.299999999999997</v>
      </c>
      <c r="G40" s="8">
        <v>43.9</v>
      </c>
      <c r="H40" s="8">
        <v>35.700000000000003</v>
      </c>
      <c r="I40" s="8">
        <v>36.4</v>
      </c>
      <c r="J40" s="99">
        <f t="shared" si="0"/>
        <v>39.162500000000001</v>
      </c>
      <c r="K40" s="9">
        <v>40</v>
      </c>
      <c r="L40" s="8">
        <v>47.5</v>
      </c>
      <c r="M40" s="8">
        <v>49.3</v>
      </c>
      <c r="N40" s="8">
        <v>41.9</v>
      </c>
      <c r="O40" s="8">
        <v>43</v>
      </c>
      <c r="P40" s="8">
        <v>41.5</v>
      </c>
      <c r="Q40" s="8">
        <v>49.5</v>
      </c>
      <c r="R40" s="8">
        <v>48.5</v>
      </c>
      <c r="S40" s="99">
        <f t="shared" si="1"/>
        <v>45.150000000000006</v>
      </c>
    </row>
    <row r="41" spans="1:19" ht="14.7" thickBot="1" x14ac:dyDescent="0.55000000000000004">
      <c r="A41" s="6">
        <v>74</v>
      </c>
      <c r="B41" s="3">
        <v>39.700000000000003</v>
      </c>
      <c r="C41" s="2">
        <v>41.6</v>
      </c>
      <c r="D41" s="2">
        <v>45.7</v>
      </c>
      <c r="E41" s="2">
        <v>39.200000000000003</v>
      </c>
      <c r="F41" s="2">
        <v>37.9</v>
      </c>
      <c r="G41" s="2">
        <v>43.9</v>
      </c>
      <c r="H41" s="2">
        <v>39.4</v>
      </c>
      <c r="I41" s="2">
        <v>36.700000000000003</v>
      </c>
      <c r="J41" s="100">
        <f t="shared" si="0"/>
        <v>40.512500000000003</v>
      </c>
      <c r="K41" s="3">
        <v>44</v>
      </c>
      <c r="L41" s="2">
        <v>40.1</v>
      </c>
      <c r="M41" s="2">
        <v>36.9</v>
      </c>
      <c r="N41" s="2">
        <v>44.7</v>
      </c>
      <c r="O41" s="2">
        <v>44.1</v>
      </c>
      <c r="P41" s="2">
        <v>39</v>
      </c>
      <c r="Q41" s="2">
        <v>43.2</v>
      </c>
      <c r="R41" s="2">
        <v>47.6</v>
      </c>
      <c r="S41" s="100">
        <f t="shared" si="1"/>
        <v>42.45</v>
      </c>
    </row>
    <row r="44" spans="1:19" x14ac:dyDescent="0.5">
      <c r="I44" s="13"/>
    </row>
    <row r="46" spans="1:19" ht="14.7" thickBot="1" x14ac:dyDescent="0.55000000000000004"/>
    <row r="47" spans="1:19" x14ac:dyDescent="0.5">
      <c r="A47" s="27" t="s">
        <v>39</v>
      </c>
      <c r="B47" s="102" t="s">
        <v>5</v>
      </c>
      <c r="C47" s="103"/>
      <c r="D47" s="103"/>
      <c r="E47" s="107"/>
      <c r="F47" s="107"/>
      <c r="G47" s="107"/>
      <c r="H47" s="107"/>
      <c r="I47" s="107"/>
      <c r="J47" s="104"/>
      <c r="K47" s="108" t="s">
        <v>4</v>
      </c>
      <c r="L47" s="109"/>
      <c r="M47" s="109"/>
      <c r="N47" s="110"/>
      <c r="O47" s="110"/>
      <c r="P47" s="110"/>
      <c r="Q47" s="110"/>
      <c r="R47" s="110"/>
      <c r="S47" s="104"/>
    </row>
    <row r="48" spans="1:19" ht="14.7" thickBot="1" x14ac:dyDescent="0.55000000000000004">
      <c r="A48" s="74"/>
      <c r="B48" s="75">
        <v>1</v>
      </c>
      <c r="C48" s="76">
        <v>2</v>
      </c>
      <c r="D48" s="76">
        <v>3</v>
      </c>
      <c r="E48" s="76">
        <v>4</v>
      </c>
      <c r="F48" s="76">
        <v>5</v>
      </c>
      <c r="G48" s="76">
        <v>6</v>
      </c>
      <c r="H48" s="76">
        <v>7</v>
      </c>
      <c r="I48" s="76">
        <v>8</v>
      </c>
      <c r="J48" s="77" t="s">
        <v>0</v>
      </c>
      <c r="K48" s="75">
        <v>1</v>
      </c>
      <c r="L48" s="76">
        <v>2</v>
      </c>
      <c r="M48" s="76">
        <v>3</v>
      </c>
      <c r="N48" s="76">
        <v>4</v>
      </c>
      <c r="O48" s="76">
        <v>5</v>
      </c>
      <c r="P48" s="76">
        <v>6</v>
      </c>
      <c r="Q48" s="76">
        <v>7</v>
      </c>
      <c r="R48" s="76">
        <v>8</v>
      </c>
      <c r="S48" s="77" t="s">
        <v>0</v>
      </c>
    </row>
    <row r="49" spans="1:19" x14ac:dyDescent="0.5">
      <c r="A49" s="12">
        <v>1</v>
      </c>
      <c r="B49" s="9">
        <v>3</v>
      </c>
      <c r="C49" s="8">
        <v>3.4</v>
      </c>
      <c r="D49" s="8">
        <v>3.1</v>
      </c>
      <c r="E49" s="8">
        <v>2.6</v>
      </c>
      <c r="F49" s="8">
        <v>1.8</v>
      </c>
      <c r="G49" s="8">
        <v>4.2</v>
      </c>
      <c r="H49" s="8">
        <v>1.7</v>
      </c>
      <c r="I49" s="8">
        <v>3.4</v>
      </c>
      <c r="J49" s="99">
        <f>AVERAGE(B49:I49)</f>
        <v>2.9</v>
      </c>
      <c r="K49" s="9">
        <v>3.5</v>
      </c>
      <c r="L49" s="8">
        <v>2.6</v>
      </c>
      <c r="M49" s="8">
        <v>1.8</v>
      </c>
      <c r="N49" s="8">
        <v>2.2999999999999998</v>
      </c>
      <c r="O49" s="8">
        <v>2.7</v>
      </c>
      <c r="P49" s="8">
        <v>2.7</v>
      </c>
      <c r="Q49" s="8">
        <v>2.4</v>
      </c>
      <c r="R49" s="8">
        <v>2.4</v>
      </c>
      <c r="S49" s="99">
        <f>AVERAGE(K49:R49)</f>
        <v>2.5499999999999994</v>
      </c>
    </row>
    <row r="50" spans="1:19" x14ac:dyDescent="0.5">
      <c r="A50" s="12">
        <v>3</v>
      </c>
      <c r="B50" s="9">
        <v>3.2</v>
      </c>
      <c r="C50" s="8">
        <v>4.0999999999999996</v>
      </c>
      <c r="D50" s="8">
        <v>4.5999999999999996</v>
      </c>
      <c r="E50" s="8">
        <v>3.2</v>
      </c>
      <c r="F50" s="8">
        <v>3.5</v>
      </c>
      <c r="G50" s="8">
        <v>2.1</v>
      </c>
      <c r="H50" s="8">
        <v>2.5</v>
      </c>
      <c r="I50" s="37">
        <v>3</v>
      </c>
      <c r="J50" s="99">
        <f t="shared" ref="J50:J86" si="2">AVERAGE(B50:I50)</f>
        <v>3.2749999999999999</v>
      </c>
      <c r="K50" s="9">
        <v>3.2</v>
      </c>
      <c r="L50" s="8">
        <v>3.4</v>
      </c>
      <c r="M50" s="8">
        <v>3.5</v>
      </c>
      <c r="N50" s="8">
        <v>2.5</v>
      </c>
      <c r="O50" s="8">
        <v>2.4</v>
      </c>
      <c r="P50" s="8">
        <v>2.2000000000000002</v>
      </c>
      <c r="Q50" s="8">
        <v>2.2999999999999998</v>
      </c>
      <c r="R50" s="37">
        <v>2.4</v>
      </c>
      <c r="S50" s="99">
        <f t="shared" ref="S50:S86" si="3">AVERAGE(K50:R50)</f>
        <v>2.7374999999999998</v>
      </c>
    </row>
    <row r="51" spans="1:19" x14ac:dyDescent="0.5">
      <c r="A51" s="69">
        <v>5</v>
      </c>
      <c r="B51" s="70">
        <v>6.3</v>
      </c>
      <c r="C51" s="71">
        <v>4.7</v>
      </c>
      <c r="D51" s="71">
        <v>4.5</v>
      </c>
      <c r="E51" s="71">
        <v>4.5</v>
      </c>
      <c r="F51" s="71">
        <v>3.8</v>
      </c>
      <c r="G51" s="71">
        <v>2.8</v>
      </c>
      <c r="H51" s="71">
        <v>3</v>
      </c>
      <c r="I51" s="71">
        <v>3.3</v>
      </c>
      <c r="J51" s="101">
        <f t="shared" si="2"/>
        <v>4.1124999999999998</v>
      </c>
      <c r="K51" s="70">
        <v>3.5</v>
      </c>
      <c r="L51" s="71">
        <v>2.5</v>
      </c>
      <c r="M51" s="71">
        <v>4.5999999999999996</v>
      </c>
      <c r="N51" s="71">
        <v>3.6</v>
      </c>
      <c r="O51" s="71">
        <v>2.2000000000000002</v>
      </c>
      <c r="P51" s="71">
        <v>2.5</v>
      </c>
      <c r="Q51" s="71">
        <v>2.5</v>
      </c>
      <c r="R51" s="71">
        <v>3</v>
      </c>
      <c r="S51" s="101">
        <f t="shared" si="3"/>
        <v>3.05</v>
      </c>
    </row>
    <row r="52" spans="1:19" x14ac:dyDescent="0.5">
      <c r="A52" s="12">
        <v>7</v>
      </c>
      <c r="B52" s="9">
        <v>6.5</v>
      </c>
      <c r="C52" s="8">
        <v>5</v>
      </c>
      <c r="D52" s="8">
        <v>3.1</v>
      </c>
      <c r="E52" s="8">
        <v>2.8</v>
      </c>
      <c r="F52" s="8">
        <v>3.4</v>
      </c>
      <c r="G52" s="8">
        <v>3.1</v>
      </c>
      <c r="H52" s="8">
        <v>2.6</v>
      </c>
      <c r="I52" s="8">
        <v>2.7</v>
      </c>
      <c r="J52" s="99">
        <f t="shared" si="2"/>
        <v>3.65</v>
      </c>
      <c r="K52" s="9">
        <v>3</v>
      </c>
      <c r="L52" s="8">
        <v>3.4</v>
      </c>
      <c r="M52" s="8">
        <v>2.1</v>
      </c>
      <c r="N52" s="8">
        <v>3.6</v>
      </c>
      <c r="O52" s="8">
        <v>2.5</v>
      </c>
      <c r="P52" s="8">
        <v>3.5</v>
      </c>
      <c r="Q52" s="8">
        <v>2</v>
      </c>
      <c r="R52" s="8">
        <v>2.2999999999999998</v>
      </c>
      <c r="S52" s="99">
        <f t="shared" si="3"/>
        <v>2.8000000000000003</v>
      </c>
    </row>
    <row r="53" spans="1:19" x14ac:dyDescent="0.5">
      <c r="A53" s="12">
        <v>9</v>
      </c>
      <c r="B53" s="9">
        <v>7.3</v>
      </c>
      <c r="C53" s="8">
        <v>4.5</v>
      </c>
      <c r="D53" s="8">
        <v>3.8</v>
      </c>
      <c r="E53" s="8">
        <v>5.0999999999999996</v>
      </c>
      <c r="F53" s="8">
        <v>4.3</v>
      </c>
      <c r="G53" s="8">
        <v>4.0999999999999996</v>
      </c>
      <c r="H53" s="8">
        <v>3.2</v>
      </c>
      <c r="I53" s="8">
        <v>3.9</v>
      </c>
      <c r="J53" s="99">
        <f t="shared" si="2"/>
        <v>4.5250000000000004</v>
      </c>
      <c r="K53" s="9">
        <v>3.5</v>
      </c>
      <c r="L53" s="8">
        <v>4.0999999999999996</v>
      </c>
      <c r="M53" s="8">
        <v>3.3</v>
      </c>
      <c r="N53" s="8">
        <v>3</v>
      </c>
      <c r="O53" s="8">
        <v>3.6</v>
      </c>
      <c r="P53" s="8">
        <v>3.5</v>
      </c>
      <c r="Q53" s="8">
        <v>3.3</v>
      </c>
      <c r="R53" s="8">
        <v>1.8</v>
      </c>
      <c r="S53" s="99">
        <f t="shared" si="3"/>
        <v>3.2625000000000002</v>
      </c>
    </row>
    <row r="54" spans="1:19" x14ac:dyDescent="0.5">
      <c r="A54" s="12">
        <v>11</v>
      </c>
      <c r="B54" s="9">
        <v>6.2</v>
      </c>
      <c r="C54" s="8">
        <v>4.0999999999999996</v>
      </c>
      <c r="D54" s="8">
        <v>3.2</v>
      </c>
      <c r="E54" s="8">
        <v>3.7</v>
      </c>
      <c r="F54" s="8">
        <v>3.9</v>
      </c>
      <c r="G54" s="8">
        <v>2.8</v>
      </c>
      <c r="H54" s="8">
        <v>3.7</v>
      </c>
      <c r="I54" s="8">
        <v>5</v>
      </c>
      <c r="J54" s="99">
        <f t="shared" si="2"/>
        <v>4.0749999999999993</v>
      </c>
      <c r="K54" s="9">
        <v>3.3</v>
      </c>
      <c r="L54" s="8">
        <v>4.0999999999999996</v>
      </c>
      <c r="M54" s="8">
        <v>2.4</v>
      </c>
      <c r="N54" s="8">
        <v>3.5</v>
      </c>
      <c r="O54" s="8">
        <v>3.1</v>
      </c>
      <c r="P54" s="8">
        <v>3.4</v>
      </c>
      <c r="Q54" s="8">
        <v>3.1</v>
      </c>
      <c r="R54" s="8">
        <v>3.2</v>
      </c>
      <c r="S54" s="99">
        <f t="shared" si="3"/>
        <v>3.2624999999999997</v>
      </c>
    </row>
    <row r="55" spans="1:19" x14ac:dyDescent="0.5">
      <c r="A55" s="12">
        <v>13</v>
      </c>
      <c r="B55" s="9">
        <v>6.1</v>
      </c>
      <c r="C55" s="8">
        <v>4.9000000000000004</v>
      </c>
      <c r="D55" s="8">
        <v>3.1</v>
      </c>
      <c r="E55" s="8">
        <v>3.5</v>
      </c>
      <c r="F55" s="8">
        <v>4</v>
      </c>
      <c r="G55" s="8">
        <v>3.1</v>
      </c>
      <c r="H55" s="8">
        <v>4.5999999999999996</v>
      </c>
      <c r="I55" s="8">
        <v>4.9000000000000004</v>
      </c>
      <c r="J55" s="99">
        <f t="shared" si="2"/>
        <v>4.2750000000000004</v>
      </c>
      <c r="K55" s="9">
        <v>4.7</v>
      </c>
      <c r="L55" s="8">
        <v>3.9</v>
      </c>
      <c r="M55" s="8">
        <v>3</v>
      </c>
      <c r="N55" s="8">
        <v>4</v>
      </c>
      <c r="O55" s="8">
        <v>4.2</v>
      </c>
      <c r="P55" s="8">
        <v>4.4000000000000004</v>
      </c>
      <c r="Q55" s="8">
        <v>3.9</v>
      </c>
      <c r="R55" s="8">
        <v>3.2</v>
      </c>
      <c r="S55" s="99">
        <f t="shared" si="3"/>
        <v>3.9125000000000001</v>
      </c>
    </row>
    <row r="56" spans="1:19" x14ac:dyDescent="0.5">
      <c r="A56" s="69">
        <v>15</v>
      </c>
      <c r="B56" s="70">
        <v>6</v>
      </c>
      <c r="C56" s="71">
        <v>5.5</v>
      </c>
      <c r="D56" s="71">
        <v>6.8</v>
      </c>
      <c r="E56" s="71">
        <v>4</v>
      </c>
      <c r="F56" s="71">
        <v>2.8</v>
      </c>
      <c r="G56" s="71">
        <v>5.4</v>
      </c>
      <c r="H56" s="71">
        <v>5.7</v>
      </c>
      <c r="I56" s="71">
        <v>3.9</v>
      </c>
      <c r="J56" s="101">
        <f t="shared" si="2"/>
        <v>5.0125000000000002</v>
      </c>
      <c r="K56" s="70">
        <v>4</v>
      </c>
      <c r="L56" s="71">
        <v>3.1</v>
      </c>
      <c r="M56" s="71">
        <v>5.0999999999999996</v>
      </c>
      <c r="N56" s="71">
        <v>4.8</v>
      </c>
      <c r="O56" s="71">
        <v>4.3</v>
      </c>
      <c r="P56" s="71">
        <v>4.2</v>
      </c>
      <c r="Q56" s="71">
        <v>3.9</v>
      </c>
      <c r="R56" s="71">
        <v>3.9</v>
      </c>
      <c r="S56" s="101">
        <f t="shared" si="3"/>
        <v>4.1624999999999996</v>
      </c>
    </row>
    <row r="57" spans="1:19" x14ac:dyDescent="0.5">
      <c r="A57" s="12">
        <v>17</v>
      </c>
      <c r="B57" s="9">
        <v>6.5</v>
      </c>
      <c r="C57" s="8">
        <v>4.3</v>
      </c>
      <c r="D57" s="8">
        <v>3.4</v>
      </c>
      <c r="E57" s="8">
        <v>4.8</v>
      </c>
      <c r="F57" s="8">
        <v>4.3</v>
      </c>
      <c r="G57" s="8">
        <v>3.9</v>
      </c>
      <c r="H57" s="8">
        <v>4.4000000000000004</v>
      </c>
      <c r="I57" s="8">
        <v>4.8</v>
      </c>
      <c r="J57" s="99">
        <f t="shared" si="2"/>
        <v>4.55</v>
      </c>
      <c r="K57" s="9">
        <v>5.2</v>
      </c>
      <c r="L57" s="8">
        <v>4.8</v>
      </c>
      <c r="M57" s="8">
        <v>4.3</v>
      </c>
      <c r="N57" s="8">
        <v>5.0999999999999996</v>
      </c>
      <c r="O57" s="8">
        <v>3.8</v>
      </c>
      <c r="P57" s="8">
        <v>3.3</v>
      </c>
      <c r="Q57" s="8">
        <v>3.4</v>
      </c>
      <c r="R57" s="8">
        <v>3.1</v>
      </c>
      <c r="S57" s="99">
        <f t="shared" si="3"/>
        <v>4.125</v>
      </c>
    </row>
    <row r="58" spans="1:19" x14ac:dyDescent="0.5">
      <c r="A58" s="12">
        <v>19</v>
      </c>
      <c r="B58" s="9">
        <v>4.4000000000000004</v>
      </c>
      <c r="C58" s="8">
        <v>4.2</v>
      </c>
      <c r="D58" s="8">
        <v>4.0999999999999996</v>
      </c>
      <c r="E58" s="8">
        <v>4.3</v>
      </c>
      <c r="F58" s="8">
        <v>5.2</v>
      </c>
      <c r="G58" s="8">
        <v>5.2</v>
      </c>
      <c r="H58" s="8">
        <v>6.2</v>
      </c>
      <c r="I58" s="37">
        <v>4.9000000000000004</v>
      </c>
      <c r="J58" s="99">
        <f t="shared" si="2"/>
        <v>4.8125</v>
      </c>
      <c r="K58" s="9">
        <v>3.7</v>
      </c>
      <c r="L58" s="8">
        <v>4.4000000000000004</v>
      </c>
      <c r="M58" s="8">
        <v>4.0999999999999996</v>
      </c>
      <c r="N58" s="8">
        <v>3.4</v>
      </c>
      <c r="O58" s="8">
        <v>5</v>
      </c>
      <c r="P58" s="8">
        <v>4.4000000000000004</v>
      </c>
      <c r="Q58" s="8">
        <v>4</v>
      </c>
      <c r="R58" s="37">
        <v>4</v>
      </c>
      <c r="S58" s="99">
        <f t="shared" si="3"/>
        <v>4.125</v>
      </c>
    </row>
    <row r="59" spans="1:19" x14ac:dyDescent="0.5">
      <c r="A59" s="12">
        <v>21</v>
      </c>
      <c r="B59" s="9">
        <v>6.4</v>
      </c>
      <c r="C59" s="8">
        <v>4.5999999999999996</v>
      </c>
      <c r="D59" s="8">
        <v>4.5</v>
      </c>
      <c r="E59" s="8">
        <v>4.7</v>
      </c>
      <c r="F59" s="8">
        <v>4.4000000000000004</v>
      </c>
      <c r="G59" s="8">
        <v>5.8</v>
      </c>
      <c r="H59" s="8">
        <v>5.7</v>
      </c>
      <c r="I59" s="8">
        <v>4.5</v>
      </c>
      <c r="J59" s="99">
        <f t="shared" si="2"/>
        <v>5.0750000000000002</v>
      </c>
      <c r="K59" s="9">
        <v>4.4000000000000004</v>
      </c>
      <c r="L59" s="8">
        <v>4.8</v>
      </c>
      <c r="M59" s="8">
        <v>3.2</v>
      </c>
      <c r="N59" s="8">
        <v>3.5</v>
      </c>
      <c r="O59" s="8">
        <v>4.5</v>
      </c>
      <c r="P59" s="8">
        <v>4</v>
      </c>
      <c r="Q59" s="8">
        <v>5.7</v>
      </c>
      <c r="R59" s="8">
        <v>3.2</v>
      </c>
      <c r="S59" s="99">
        <f t="shared" si="3"/>
        <v>4.1624999999999996</v>
      </c>
    </row>
    <row r="60" spans="1:19" x14ac:dyDescent="0.5">
      <c r="A60" s="12">
        <v>23</v>
      </c>
      <c r="B60" s="9">
        <v>4.5</v>
      </c>
      <c r="C60" s="8">
        <v>4.4000000000000004</v>
      </c>
      <c r="D60" s="8">
        <v>6</v>
      </c>
      <c r="E60" s="8">
        <v>5.6</v>
      </c>
      <c r="F60" s="8">
        <v>3.9</v>
      </c>
      <c r="G60" s="8">
        <v>5.4</v>
      </c>
      <c r="H60" s="8">
        <v>3.9</v>
      </c>
      <c r="I60" s="8">
        <v>4.5</v>
      </c>
      <c r="J60" s="99">
        <f t="shared" si="2"/>
        <v>4.7749999999999995</v>
      </c>
      <c r="K60" s="9">
        <v>4.2</v>
      </c>
      <c r="L60" s="8">
        <v>4.7</v>
      </c>
      <c r="M60" s="8">
        <v>4.8</v>
      </c>
      <c r="N60" s="8">
        <v>4.5999999999999996</v>
      </c>
      <c r="O60" s="8">
        <v>5.0999999999999996</v>
      </c>
      <c r="P60" s="8">
        <v>4.5</v>
      </c>
      <c r="Q60" s="8">
        <v>5.5</v>
      </c>
      <c r="R60" s="8">
        <v>4.5</v>
      </c>
      <c r="S60" s="99">
        <f t="shared" si="3"/>
        <v>4.7374999999999998</v>
      </c>
    </row>
    <row r="61" spans="1:19" x14ac:dyDescent="0.5">
      <c r="A61" s="69">
        <v>25</v>
      </c>
      <c r="B61" s="70">
        <v>6</v>
      </c>
      <c r="C61" s="71">
        <v>8</v>
      </c>
      <c r="D61" s="71">
        <v>7.1</v>
      </c>
      <c r="E61" s="71">
        <v>6.2</v>
      </c>
      <c r="F61" s="71">
        <v>4.3</v>
      </c>
      <c r="G61" s="71">
        <v>5.9</v>
      </c>
      <c r="H61" s="71">
        <v>4.0999999999999996</v>
      </c>
      <c r="I61" s="71">
        <v>5.6</v>
      </c>
      <c r="J61" s="101">
        <f t="shared" si="2"/>
        <v>5.9</v>
      </c>
      <c r="K61" s="70">
        <v>4</v>
      </c>
      <c r="L61" s="71">
        <v>6.3</v>
      </c>
      <c r="M61" s="71">
        <v>5.8</v>
      </c>
      <c r="N61" s="71">
        <v>5.2</v>
      </c>
      <c r="O61" s="71">
        <v>4.5999999999999996</v>
      </c>
      <c r="P61" s="71">
        <v>6</v>
      </c>
      <c r="Q61" s="71">
        <v>5.6</v>
      </c>
      <c r="R61" s="71">
        <v>4.4000000000000004</v>
      </c>
      <c r="S61" s="101">
        <f t="shared" si="3"/>
        <v>5.2374999999999998</v>
      </c>
    </row>
    <row r="62" spans="1:19" x14ac:dyDescent="0.5">
      <c r="A62" s="12">
        <v>27</v>
      </c>
      <c r="B62" s="9">
        <v>5.9</v>
      </c>
      <c r="C62" s="8">
        <v>4.5999999999999996</v>
      </c>
      <c r="D62" s="8">
        <v>5.7</v>
      </c>
      <c r="E62" s="8">
        <v>5.6</v>
      </c>
      <c r="F62" s="8">
        <v>6.9</v>
      </c>
      <c r="G62" s="8">
        <v>6.4</v>
      </c>
      <c r="H62" s="8">
        <v>6.4</v>
      </c>
      <c r="I62" s="8">
        <v>5.3</v>
      </c>
      <c r="J62" s="99">
        <f t="shared" si="2"/>
        <v>5.8499999999999988</v>
      </c>
      <c r="K62" s="9">
        <v>4.3</v>
      </c>
      <c r="L62" s="8">
        <v>5</v>
      </c>
      <c r="M62" s="8">
        <v>4.2</v>
      </c>
      <c r="N62" s="8">
        <v>4</v>
      </c>
      <c r="O62" s="8">
        <v>5.5</v>
      </c>
      <c r="P62" s="8">
        <v>5.3</v>
      </c>
      <c r="Q62" s="8">
        <v>5.8</v>
      </c>
      <c r="R62" s="8">
        <v>4.0999999999999996</v>
      </c>
      <c r="S62" s="99">
        <f t="shared" si="3"/>
        <v>4.7750000000000004</v>
      </c>
    </row>
    <row r="63" spans="1:19" x14ac:dyDescent="0.5">
      <c r="A63" s="12">
        <v>29</v>
      </c>
      <c r="B63" s="9">
        <v>4.0999999999999996</v>
      </c>
      <c r="C63" s="8">
        <v>5.0999999999999996</v>
      </c>
      <c r="D63" s="8">
        <v>5.6</v>
      </c>
      <c r="E63" s="8">
        <v>5.6</v>
      </c>
      <c r="F63" s="8">
        <v>6</v>
      </c>
      <c r="G63" s="8">
        <v>6.1</v>
      </c>
      <c r="H63" s="8">
        <v>5.7</v>
      </c>
      <c r="I63" s="8">
        <v>4.8</v>
      </c>
      <c r="J63" s="99">
        <f t="shared" si="2"/>
        <v>5.375</v>
      </c>
      <c r="K63" s="9">
        <v>4.4000000000000004</v>
      </c>
      <c r="L63" s="8">
        <v>4.4000000000000004</v>
      </c>
      <c r="M63" s="8">
        <v>5</v>
      </c>
      <c r="N63" s="8">
        <v>4.3</v>
      </c>
      <c r="O63" s="8">
        <v>4.9000000000000004</v>
      </c>
      <c r="P63" s="8">
        <v>3.9</v>
      </c>
      <c r="Q63" s="8">
        <v>4.5999999999999996</v>
      </c>
      <c r="R63" s="8">
        <v>4.5</v>
      </c>
      <c r="S63" s="99">
        <f t="shared" si="3"/>
        <v>4.5</v>
      </c>
    </row>
    <row r="64" spans="1:19" x14ac:dyDescent="0.5">
      <c r="A64" s="12">
        <v>31</v>
      </c>
      <c r="B64" s="9">
        <v>5.9</v>
      </c>
      <c r="C64" s="8">
        <v>4.8</v>
      </c>
      <c r="D64" s="8">
        <v>5.6</v>
      </c>
      <c r="E64" s="8">
        <v>6.8</v>
      </c>
      <c r="F64" s="8">
        <v>8.3000000000000007</v>
      </c>
      <c r="G64" s="8">
        <v>5.9</v>
      </c>
      <c r="H64" s="8">
        <v>5.3</v>
      </c>
      <c r="I64" s="8">
        <v>5.0999999999999996</v>
      </c>
      <c r="J64" s="99">
        <f t="shared" si="2"/>
        <v>5.9624999999999995</v>
      </c>
      <c r="K64" s="9">
        <v>5.6</v>
      </c>
      <c r="L64" s="8">
        <v>4.9000000000000004</v>
      </c>
      <c r="M64" s="13">
        <v>5.2</v>
      </c>
      <c r="N64" s="13">
        <v>3.9</v>
      </c>
      <c r="O64" s="13">
        <v>5.0999999999999996</v>
      </c>
      <c r="P64" s="13">
        <v>5.4</v>
      </c>
      <c r="Q64" s="13">
        <v>3.5</v>
      </c>
      <c r="R64" s="13">
        <v>3.2</v>
      </c>
      <c r="S64" s="99">
        <f t="shared" si="3"/>
        <v>4.5999999999999996</v>
      </c>
    </row>
    <row r="65" spans="1:19" x14ac:dyDescent="0.5">
      <c r="A65" s="12">
        <v>33</v>
      </c>
      <c r="B65" s="9">
        <v>5.9</v>
      </c>
      <c r="C65" s="8">
        <v>5.7</v>
      </c>
      <c r="D65" s="8">
        <v>6.1</v>
      </c>
      <c r="E65" s="8">
        <v>6.4</v>
      </c>
      <c r="F65" s="8">
        <v>8</v>
      </c>
      <c r="G65" s="8">
        <v>5.9</v>
      </c>
      <c r="H65" s="8">
        <v>5.8</v>
      </c>
      <c r="I65" s="37">
        <v>6.7</v>
      </c>
      <c r="J65" s="99">
        <f t="shared" si="2"/>
        <v>6.3125</v>
      </c>
      <c r="K65" s="9">
        <v>4.7</v>
      </c>
      <c r="L65" s="8">
        <v>4.5999999999999996</v>
      </c>
      <c r="M65" s="13">
        <v>5.9</v>
      </c>
      <c r="N65" s="13">
        <v>4.8</v>
      </c>
      <c r="O65" s="13">
        <v>5.4</v>
      </c>
      <c r="P65" s="13">
        <v>5.6</v>
      </c>
      <c r="Q65" s="13">
        <v>5.4</v>
      </c>
      <c r="R65" s="37">
        <v>4.4000000000000004</v>
      </c>
      <c r="S65" s="99">
        <f t="shared" si="3"/>
        <v>5.0999999999999996</v>
      </c>
    </row>
    <row r="66" spans="1:19" x14ac:dyDescent="0.5">
      <c r="A66" s="69">
        <v>35</v>
      </c>
      <c r="B66" s="70">
        <v>7.4</v>
      </c>
      <c r="C66" s="71">
        <v>8</v>
      </c>
      <c r="D66" s="71">
        <v>6</v>
      </c>
      <c r="E66" s="71">
        <v>7.8</v>
      </c>
      <c r="F66" s="71">
        <v>7.2</v>
      </c>
      <c r="G66" s="71">
        <v>4.0999999999999996</v>
      </c>
      <c r="H66" s="71">
        <v>4.3</v>
      </c>
      <c r="I66" s="71">
        <v>7.8</v>
      </c>
      <c r="J66" s="101">
        <f t="shared" si="2"/>
        <v>6.5749999999999993</v>
      </c>
      <c r="K66" s="70">
        <v>5.7</v>
      </c>
      <c r="L66" s="71">
        <v>5.6</v>
      </c>
      <c r="M66" s="71">
        <v>5.0999999999999996</v>
      </c>
      <c r="N66" s="71">
        <v>6.7</v>
      </c>
      <c r="O66" s="71">
        <v>5.5</v>
      </c>
      <c r="P66" s="71">
        <v>6</v>
      </c>
      <c r="Q66" s="71">
        <v>6.2</v>
      </c>
      <c r="R66" s="71">
        <v>4.4000000000000004</v>
      </c>
      <c r="S66" s="101">
        <f t="shared" si="3"/>
        <v>5.6499999999999995</v>
      </c>
    </row>
    <row r="67" spans="1:19" x14ac:dyDescent="0.5">
      <c r="A67" s="12">
        <v>37</v>
      </c>
      <c r="B67" s="9">
        <v>7.5</v>
      </c>
      <c r="C67" s="8">
        <v>6</v>
      </c>
      <c r="D67" s="13">
        <v>7</v>
      </c>
      <c r="E67" s="13">
        <v>6.8</v>
      </c>
      <c r="F67" s="13">
        <v>7.6</v>
      </c>
      <c r="G67" s="13">
        <v>7.3</v>
      </c>
      <c r="H67" s="13">
        <v>6.3</v>
      </c>
      <c r="I67" s="13">
        <v>8.6</v>
      </c>
      <c r="J67" s="99">
        <f t="shared" si="2"/>
        <v>7.1374999999999993</v>
      </c>
      <c r="K67" s="9">
        <v>5.4</v>
      </c>
      <c r="L67" s="8">
        <v>5.6</v>
      </c>
      <c r="M67" s="13">
        <v>4.5999999999999996</v>
      </c>
      <c r="N67" s="13">
        <v>5.2</v>
      </c>
      <c r="O67" s="13">
        <v>5.8</v>
      </c>
      <c r="P67" s="13">
        <v>5.6</v>
      </c>
      <c r="Q67" s="13">
        <v>5.3</v>
      </c>
      <c r="R67" s="13">
        <v>7.5</v>
      </c>
      <c r="S67" s="99">
        <f t="shared" si="3"/>
        <v>5.625</v>
      </c>
    </row>
    <row r="68" spans="1:19" x14ac:dyDescent="0.5">
      <c r="A68" s="12">
        <v>39</v>
      </c>
      <c r="B68" s="9">
        <v>7.2</v>
      </c>
      <c r="C68" s="8">
        <v>5.5</v>
      </c>
      <c r="D68" s="13">
        <v>6</v>
      </c>
      <c r="E68" s="13">
        <v>5.3</v>
      </c>
      <c r="F68" s="13">
        <v>9</v>
      </c>
      <c r="G68" s="13">
        <v>8.6999999999999993</v>
      </c>
      <c r="H68" s="13">
        <v>6.4</v>
      </c>
      <c r="I68" s="13">
        <v>5.9</v>
      </c>
      <c r="J68" s="99">
        <f t="shared" si="2"/>
        <v>6.75</v>
      </c>
      <c r="K68" s="9">
        <v>5.2</v>
      </c>
      <c r="L68" s="13">
        <v>7</v>
      </c>
      <c r="M68" s="8">
        <v>5.8</v>
      </c>
      <c r="N68" s="8">
        <v>5.7</v>
      </c>
      <c r="O68" s="8">
        <v>6.2</v>
      </c>
      <c r="P68" s="8">
        <v>5.3</v>
      </c>
      <c r="Q68" s="8">
        <v>6.5</v>
      </c>
      <c r="R68" s="8">
        <v>5.7</v>
      </c>
      <c r="S68" s="99">
        <f t="shared" si="3"/>
        <v>5.9249999999999998</v>
      </c>
    </row>
    <row r="69" spans="1:19" x14ac:dyDescent="0.5">
      <c r="A69" s="12">
        <v>41</v>
      </c>
      <c r="B69" s="9">
        <v>5.7</v>
      </c>
      <c r="C69" s="8">
        <v>6.7</v>
      </c>
      <c r="D69" s="13">
        <v>6.2</v>
      </c>
      <c r="E69" s="13">
        <v>6.6</v>
      </c>
      <c r="F69" s="13">
        <v>8.1</v>
      </c>
      <c r="G69" s="13">
        <v>7.8</v>
      </c>
      <c r="H69" s="13">
        <v>6.4</v>
      </c>
      <c r="I69" s="13">
        <v>6.8</v>
      </c>
      <c r="J69" s="99">
        <f t="shared" si="2"/>
        <v>6.7874999999999996</v>
      </c>
      <c r="K69" s="9">
        <v>4.7</v>
      </c>
      <c r="L69" s="8">
        <v>5.7</v>
      </c>
      <c r="M69" s="13">
        <v>5.0999999999999996</v>
      </c>
      <c r="N69" s="13">
        <v>6.6</v>
      </c>
      <c r="O69" s="13">
        <v>4.4000000000000004</v>
      </c>
      <c r="P69" s="13">
        <v>6.5</v>
      </c>
      <c r="Q69" s="13">
        <v>5.4</v>
      </c>
      <c r="R69" s="13">
        <v>6.4</v>
      </c>
      <c r="S69" s="99">
        <f t="shared" si="3"/>
        <v>5.6</v>
      </c>
    </row>
    <row r="70" spans="1:19" x14ac:dyDescent="0.5">
      <c r="A70" s="12">
        <v>43</v>
      </c>
      <c r="B70" s="9">
        <v>7</v>
      </c>
      <c r="C70" s="8">
        <v>7.7</v>
      </c>
      <c r="D70" s="13">
        <v>7.8</v>
      </c>
      <c r="E70" s="13">
        <v>6.7</v>
      </c>
      <c r="F70" s="13">
        <v>7.7</v>
      </c>
      <c r="G70" s="13">
        <v>6.7</v>
      </c>
      <c r="H70" s="13">
        <v>8.4</v>
      </c>
      <c r="I70" s="13">
        <v>7</v>
      </c>
      <c r="J70" s="99">
        <f t="shared" si="2"/>
        <v>7.375</v>
      </c>
      <c r="K70" s="9">
        <v>6.3</v>
      </c>
      <c r="L70" s="8">
        <v>5.4</v>
      </c>
      <c r="M70" s="13">
        <v>4</v>
      </c>
      <c r="N70" s="13">
        <v>5.3</v>
      </c>
      <c r="O70" s="13">
        <v>5.6</v>
      </c>
      <c r="P70" s="13">
        <v>4.8</v>
      </c>
      <c r="Q70" s="13">
        <v>6.5</v>
      </c>
      <c r="R70" s="13">
        <v>6.2</v>
      </c>
      <c r="S70" s="99">
        <f t="shared" si="3"/>
        <v>5.5125000000000011</v>
      </c>
    </row>
    <row r="71" spans="1:19" x14ac:dyDescent="0.5">
      <c r="A71" s="69">
        <v>45</v>
      </c>
      <c r="B71" s="70">
        <v>8.3000000000000007</v>
      </c>
      <c r="C71" s="71">
        <v>7.2</v>
      </c>
      <c r="D71" s="71">
        <v>8.8000000000000007</v>
      </c>
      <c r="E71" s="71">
        <v>8.6</v>
      </c>
      <c r="F71" s="71">
        <v>7.1</v>
      </c>
      <c r="G71" s="71">
        <v>7.2</v>
      </c>
      <c r="H71" s="71">
        <v>8.1</v>
      </c>
      <c r="I71" s="71">
        <v>7.5</v>
      </c>
      <c r="J71" s="101">
        <f t="shared" si="2"/>
        <v>7.8500000000000005</v>
      </c>
      <c r="K71" s="70">
        <v>5.4</v>
      </c>
      <c r="L71" s="71">
        <v>5</v>
      </c>
      <c r="M71" s="71">
        <v>6.6</v>
      </c>
      <c r="N71" s="71">
        <v>6.5</v>
      </c>
      <c r="O71" s="71">
        <v>6.7</v>
      </c>
      <c r="P71" s="71">
        <v>5.8</v>
      </c>
      <c r="Q71" s="71">
        <v>7.4</v>
      </c>
      <c r="R71" s="71">
        <v>6.8</v>
      </c>
      <c r="S71" s="101">
        <f t="shared" si="3"/>
        <v>6.2749999999999995</v>
      </c>
    </row>
    <row r="72" spans="1:19" x14ac:dyDescent="0.5">
      <c r="A72" s="12">
        <v>47</v>
      </c>
      <c r="B72" s="9">
        <v>6.7</v>
      </c>
      <c r="C72" s="8">
        <v>8.8000000000000007</v>
      </c>
      <c r="D72" s="13">
        <v>6.3</v>
      </c>
      <c r="E72" s="13">
        <v>6.9</v>
      </c>
      <c r="F72" s="13">
        <v>9.1</v>
      </c>
      <c r="G72" s="13">
        <v>7.1</v>
      </c>
      <c r="H72" s="13">
        <v>6.4</v>
      </c>
      <c r="I72" s="13">
        <v>8.6</v>
      </c>
      <c r="J72" s="99">
        <f t="shared" si="2"/>
        <v>7.4875000000000007</v>
      </c>
      <c r="K72" s="9">
        <v>6.7</v>
      </c>
      <c r="L72" s="8">
        <v>6.3</v>
      </c>
      <c r="M72" s="13">
        <v>5.5</v>
      </c>
      <c r="N72" s="13">
        <v>5.2</v>
      </c>
      <c r="O72" s="13">
        <v>6.9</v>
      </c>
      <c r="P72" s="13">
        <v>6.6</v>
      </c>
      <c r="Q72" s="13">
        <v>5.7</v>
      </c>
      <c r="R72" s="13">
        <v>6.1</v>
      </c>
      <c r="S72" s="99">
        <f t="shared" si="3"/>
        <v>6.1250000000000009</v>
      </c>
    </row>
    <row r="73" spans="1:19" x14ac:dyDescent="0.5">
      <c r="A73" s="12">
        <v>49</v>
      </c>
      <c r="B73" s="9">
        <v>7.5</v>
      </c>
      <c r="C73" s="8">
        <v>4.7</v>
      </c>
      <c r="D73" s="13">
        <v>7.3</v>
      </c>
      <c r="E73" s="13">
        <v>13.5</v>
      </c>
      <c r="F73" s="13">
        <v>9.3000000000000007</v>
      </c>
      <c r="G73" s="13">
        <v>7.2</v>
      </c>
      <c r="H73" s="13">
        <v>6.4</v>
      </c>
      <c r="I73" s="13">
        <v>8</v>
      </c>
      <c r="J73" s="99">
        <f t="shared" si="2"/>
        <v>7.9874999999999998</v>
      </c>
      <c r="K73" s="9">
        <v>6.1</v>
      </c>
      <c r="L73" s="8">
        <v>8.3000000000000007</v>
      </c>
      <c r="M73" s="13">
        <v>6.4</v>
      </c>
      <c r="N73" s="13">
        <v>9.6999999999999993</v>
      </c>
      <c r="O73" s="13">
        <v>7.1</v>
      </c>
      <c r="P73" s="13">
        <v>5.3</v>
      </c>
      <c r="Q73" s="13">
        <v>4.7</v>
      </c>
      <c r="R73" s="13">
        <v>6</v>
      </c>
      <c r="S73" s="99">
        <f t="shared" si="3"/>
        <v>6.7</v>
      </c>
    </row>
    <row r="74" spans="1:19" x14ac:dyDescent="0.5">
      <c r="A74" s="12">
        <v>51</v>
      </c>
      <c r="B74" s="9">
        <v>6.7</v>
      </c>
      <c r="C74" s="8">
        <v>6.9</v>
      </c>
      <c r="D74" s="13">
        <v>6.5</v>
      </c>
      <c r="E74" s="13">
        <v>10.4</v>
      </c>
      <c r="F74" s="13">
        <v>8.4</v>
      </c>
      <c r="G74" s="13">
        <v>7.3</v>
      </c>
      <c r="H74" s="13">
        <v>6.6</v>
      </c>
      <c r="I74" s="13">
        <v>7.6</v>
      </c>
      <c r="J74" s="99">
        <f t="shared" si="2"/>
        <v>7.55</v>
      </c>
      <c r="K74" s="9">
        <v>6</v>
      </c>
      <c r="L74" s="8">
        <v>4.2</v>
      </c>
      <c r="M74" s="13">
        <v>6.3</v>
      </c>
      <c r="N74" s="13">
        <v>11</v>
      </c>
      <c r="O74" s="13">
        <v>6.8</v>
      </c>
      <c r="P74" s="13">
        <v>6.8</v>
      </c>
      <c r="Q74" s="13">
        <v>6.6</v>
      </c>
      <c r="R74" s="13">
        <v>6</v>
      </c>
      <c r="S74" s="99">
        <f t="shared" si="3"/>
        <v>6.7124999999999995</v>
      </c>
    </row>
    <row r="75" spans="1:19" x14ac:dyDescent="0.5">
      <c r="A75" s="12">
        <v>53</v>
      </c>
      <c r="B75" s="9">
        <v>7.3</v>
      </c>
      <c r="C75" s="8">
        <v>8.3000000000000007</v>
      </c>
      <c r="D75" s="13">
        <v>9.9</v>
      </c>
      <c r="E75" s="13">
        <v>11.6</v>
      </c>
      <c r="F75" s="13">
        <v>9.1</v>
      </c>
      <c r="G75" s="13">
        <v>7.3</v>
      </c>
      <c r="H75" s="13">
        <v>6.8</v>
      </c>
      <c r="I75" s="13">
        <v>7.2</v>
      </c>
      <c r="J75" s="99">
        <f t="shared" si="2"/>
        <v>8.4375</v>
      </c>
      <c r="K75" s="9">
        <v>6.3</v>
      </c>
      <c r="L75" s="8">
        <v>6.5</v>
      </c>
      <c r="M75" s="13">
        <v>6.1</v>
      </c>
      <c r="N75" s="13">
        <v>10.5</v>
      </c>
      <c r="O75" s="13">
        <v>7.1</v>
      </c>
      <c r="P75" s="13">
        <v>7</v>
      </c>
      <c r="Q75" s="13">
        <v>4.3</v>
      </c>
      <c r="R75" s="13">
        <v>5.2</v>
      </c>
      <c r="S75" s="99">
        <f t="shared" si="3"/>
        <v>6.625</v>
      </c>
    </row>
    <row r="76" spans="1:19" x14ac:dyDescent="0.5">
      <c r="A76" s="69">
        <v>55</v>
      </c>
      <c r="B76" s="70">
        <v>6.3</v>
      </c>
      <c r="C76" s="71">
        <v>6.9</v>
      </c>
      <c r="D76" s="71">
        <v>9.3000000000000007</v>
      </c>
      <c r="E76" s="71">
        <v>11.4</v>
      </c>
      <c r="F76" s="71">
        <v>8.3000000000000007</v>
      </c>
      <c r="G76" s="71">
        <v>7.2</v>
      </c>
      <c r="H76" s="72">
        <v>8.3000000000000007</v>
      </c>
      <c r="I76" s="71">
        <v>7.5</v>
      </c>
      <c r="J76" s="101">
        <f t="shared" si="2"/>
        <v>8.15</v>
      </c>
      <c r="K76" s="70">
        <v>5.2</v>
      </c>
      <c r="L76" s="71">
        <v>6.7</v>
      </c>
      <c r="M76" s="71">
        <v>6.6</v>
      </c>
      <c r="N76" s="71">
        <v>10.7</v>
      </c>
      <c r="O76" s="71">
        <v>7.5</v>
      </c>
      <c r="P76" s="71">
        <v>5.3</v>
      </c>
      <c r="Q76" s="72">
        <v>7.6</v>
      </c>
      <c r="R76" s="71">
        <v>6</v>
      </c>
      <c r="S76" s="101">
        <f t="shared" si="3"/>
        <v>6.95</v>
      </c>
    </row>
    <row r="77" spans="1:19" x14ac:dyDescent="0.5">
      <c r="A77" s="12">
        <v>57</v>
      </c>
      <c r="B77" s="9">
        <v>8.4</v>
      </c>
      <c r="C77" s="8">
        <v>6.1</v>
      </c>
      <c r="D77" s="8">
        <v>9.3000000000000007</v>
      </c>
      <c r="E77" s="8">
        <v>13.6</v>
      </c>
      <c r="F77" s="8">
        <v>8.8000000000000007</v>
      </c>
      <c r="G77" s="8">
        <v>7.3</v>
      </c>
      <c r="H77" s="8">
        <v>7.5</v>
      </c>
      <c r="I77" s="8">
        <v>7.1</v>
      </c>
      <c r="J77" s="99">
        <f t="shared" si="2"/>
        <v>8.5124999999999993</v>
      </c>
      <c r="K77" s="9">
        <v>5.2</v>
      </c>
      <c r="L77" s="8">
        <v>8.1999999999999993</v>
      </c>
      <c r="M77" s="8">
        <v>6.1</v>
      </c>
      <c r="N77" s="8">
        <v>13.2</v>
      </c>
      <c r="O77" s="8">
        <v>6.8</v>
      </c>
      <c r="P77" s="8">
        <v>6.4</v>
      </c>
      <c r="Q77" s="8">
        <v>4.8</v>
      </c>
      <c r="R77" s="8">
        <v>6.8</v>
      </c>
      <c r="S77" s="99">
        <f t="shared" si="3"/>
        <v>7.1874999999999991</v>
      </c>
    </row>
    <row r="78" spans="1:19" x14ac:dyDescent="0.5">
      <c r="A78" s="12">
        <v>59</v>
      </c>
      <c r="B78" s="9">
        <v>8.3000000000000007</v>
      </c>
      <c r="C78" s="8">
        <v>9.9</v>
      </c>
      <c r="D78" s="8">
        <v>8.1999999999999993</v>
      </c>
      <c r="E78" s="8">
        <v>8.1999999999999993</v>
      </c>
      <c r="F78" s="8">
        <v>8.3000000000000007</v>
      </c>
      <c r="G78" s="8">
        <v>6.8</v>
      </c>
      <c r="H78" s="8">
        <v>8.4</v>
      </c>
      <c r="I78" s="8">
        <v>8.1999999999999993</v>
      </c>
      <c r="J78" s="99">
        <f t="shared" si="2"/>
        <v>8.2874999999999996</v>
      </c>
      <c r="K78" s="9">
        <v>6.3</v>
      </c>
      <c r="L78" s="8">
        <v>7.9</v>
      </c>
      <c r="M78" s="8">
        <v>7.2</v>
      </c>
      <c r="N78" s="8">
        <v>7.1</v>
      </c>
      <c r="O78" s="8">
        <v>5.0999999999999996</v>
      </c>
      <c r="P78" s="8">
        <v>7.4</v>
      </c>
      <c r="Q78" s="8">
        <v>7.2</v>
      </c>
      <c r="R78" s="8">
        <v>6.7</v>
      </c>
      <c r="S78" s="99">
        <f t="shared" si="3"/>
        <v>6.8625000000000007</v>
      </c>
    </row>
    <row r="79" spans="1:19" x14ac:dyDescent="0.5">
      <c r="A79" s="12">
        <v>61</v>
      </c>
      <c r="B79" s="9">
        <v>8.4</v>
      </c>
      <c r="C79" s="8">
        <v>8</v>
      </c>
      <c r="D79" s="8">
        <v>8.4</v>
      </c>
      <c r="E79" s="8">
        <v>8.5</v>
      </c>
      <c r="F79" s="8">
        <v>9</v>
      </c>
      <c r="G79" s="8">
        <v>7.6</v>
      </c>
      <c r="H79" s="8">
        <v>8.6999999999999993</v>
      </c>
      <c r="I79" s="8">
        <v>7</v>
      </c>
      <c r="J79" s="99">
        <f t="shared" si="2"/>
        <v>8.1999999999999993</v>
      </c>
      <c r="K79" s="9">
        <v>7.8</v>
      </c>
      <c r="L79" s="8">
        <v>6.4</v>
      </c>
      <c r="M79" s="8">
        <v>6.3</v>
      </c>
      <c r="N79" s="8">
        <v>8.6999999999999993</v>
      </c>
      <c r="O79" s="8">
        <v>6.8</v>
      </c>
      <c r="P79" s="8">
        <v>6.7</v>
      </c>
      <c r="Q79" s="8">
        <v>7.8</v>
      </c>
      <c r="R79" s="8">
        <v>5.9</v>
      </c>
      <c r="S79" s="99">
        <f t="shared" si="3"/>
        <v>7.05</v>
      </c>
    </row>
    <row r="80" spans="1:19" x14ac:dyDescent="0.5">
      <c r="A80" s="12">
        <v>63</v>
      </c>
      <c r="B80" s="9">
        <v>8.6999999999999993</v>
      </c>
      <c r="C80" s="8">
        <v>9.9</v>
      </c>
      <c r="D80" s="8">
        <v>8.6</v>
      </c>
      <c r="E80" s="8">
        <v>9.1</v>
      </c>
      <c r="F80" s="8">
        <v>10.3</v>
      </c>
      <c r="G80" s="8">
        <v>10</v>
      </c>
      <c r="H80" s="8">
        <v>8.8000000000000007</v>
      </c>
      <c r="I80" s="8">
        <v>8</v>
      </c>
      <c r="J80" s="99">
        <f t="shared" si="2"/>
        <v>9.1750000000000007</v>
      </c>
      <c r="K80" s="9">
        <v>6.4</v>
      </c>
      <c r="L80" s="8">
        <v>9</v>
      </c>
      <c r="M80" s="8">
        <v>5.9</v>
      </c>
      <c r="N80" s="8">
        <v>9.5</v>
      </c>
      <c r="O80" s="8">
        <v>7.5</v>
      </c>
      <c r="P80" s="8">
        <v>5.9</v>
      </c>
      <c r="Q80" s="8">
        <v>6.8</v>
      </c>
      <c r="R80" s="8">
        <v>6.6</v>
      </c>
      <c r="S80" s="99">
        <f t="shared" si="3"/>
        <v>7.1999999999999993</v>
      </c>
    </row>
    <row r="81" spans="1:19" x14ac:dyDescent="0.5">
      <c r="A81" s="69">
        <v>65</v>
      </c>
      <c r="B81" s="70">
        <v>7.3</v>
      </c>
      <c r="C81" s="71">
        <v>8.1</v>
      </c>
      <c r="D81" s="71">
        <v>7.8</v>
      </c>
      <c r="E81" s="71">
        <v>6.9</v>
      </c>
      <c r="F81" s="71">
        <v>10.199999999999999</v>
      </c>
      <c r="G81" s="71">
        <v>7.7</v>
      </c>
      <c r="H81" s="71">
        <v>8.3000000000000007</v>
      </c>
      <c r="I81" s="71">
        <v>7.7</v>
      </c>
      <c r="J81" s="101">
        <f t="shared" si="2"/>
        <v>8</v>
      </c>
      <c r="K81" s="70">
        <v>7.3</v>
      </c>
      <c r="L81" s="71">
        <v>8.6</v>
      </c>
      <c r="M81" s="71">
        <v>5.9</v>
      </c>
      <c r="N81" s="71">
        <v>4.9000000000000004</v>
      </c>
      <c r="O81" s="71">
        <v>7.5</v>
      </c>
      <c r="P81" s="71">
        <v>4.3</v>
      </c>
      <c r="Q81" s="71">
        <v>7.1</v>
      </c>
      <c r="R81" s="71">
        <v>7.2</v>
      </c>
      <c r="S81" s="101">
        <f t="shared" si="3"/>
        <v>6.6</v>
      </c>
    </row>
    <row r="82" spans="1:19" x14ac:dyDescent="0.5">
      <c r="A82" s="12">
        <v>67</v>
      </c>
      <c r="B82" s="9">
        <v>8.4</v>
      </c>
      <c r="C82" s="13">
        <v>10.1</v>
      </c>
      <c r="D82" s="8">
        <v>7.7</v>
      </c>
      <c r="E82" s="8">
        <v>10.4</v>
      </c>
      <c r="F82" s="8">
        <v>10.1</v>
      </c>
      <c r="G82" s="8">
        <v>7.5</v>
      </c>
      <c r="H82" s="8">
        <v>7.4</v>
      </c>
      <c r="I82" s="8">
        <v>8.3000000000000007</v>
      </c>
      <c r="J82" s="99">
        <f t="shared" si="2"/>
        <v>8.7375000000000007</v>
      </c>
      <c r="K82" s="9">
        <v>6.2</v>
      </c>
      <c r="L82" s="8">
        <v>7.4</v>
      </c>
      <c r="M82" s="13">
        <v>6.6</v>
      </c>
      <c r="N82" s="13">
        <v>8.4</v>
      </c>
      <c r="O82" s="13">
        <v>8.3000000000000007</v>
      </c>
      <c r="P82" s="13">
        <v>6.9</v>
      </c>
      <c r="Q82" s="13">
        <v>6.9</v>
      </c>
      <c r="R82" s="13">
        <v>6</v>
      </c>
      <c r="S82" s="99">
        <f t="shared" si="3"/>
        <v>7.0875000000000004</v>
      </c>
    </row>
    <row r="83" spans="1:19" x14ac:dyDescent="0.5">
      <c r="A83" s="12">
        <v>69</v>
      </c>
      <c r="B83" s="9">
        <v>8.8000000000000007</v>
      </c>
      <c r="C83" s="13">
        <v>10.1</v>
      </c>
      <c r="D83" s="8">
        <v>7.5</v>
      </c>
      <c r="E83" s="8">
        <v>10.199999999999999</v>
      </c>
      <c r="F83" s="8">
        <v>8.3000000000000007</v>
      </c>
      <c r="G83" s="8">
        <v>8.4</v>
      </c>
      <c r="H83" s="8">
        <v>9.3000000000000007</v>
      </c>
      <c r="I83" s="8">
        <v>8</v>
      </c>
      <c r="J83" s="99">
        <f t="shared" si="2"/>
        <v>8.8249999999999993</v>
      </c>
      <c r="K83" s="9">
        <v>8.5</v>
      </c>
      <c r="L83" s="8">
        <v>6.7</v>
      </c>
      <c r="M83" s="13">
        <v>6.4</v>
      </c>
      <c r="N83" s="13">
        <v>7.9</v>
      </c>
      <c r="O83" s="13">
        <v>7.1</v>
      </c>
      <c r="P83" s="13">
        <v>7.2</v>
      </c>
      <c r="Q83" s="13">
        <v>7.3</v>
      </c>
      <c r="R83" s="13">
        <v>6.1</v>
      </c>
      <c r="S83" s="99">
        <f t="shared" si="3"/>
        <v>7.15</v>
      </c>
    </row>
    <row r="84" spans="1:19" x14ac:dyDescent="0.5">
      <c r="A84" s="12">
        <v>71</v>
      </c>
      <c r="B84" s="9">
        <v>10.3</v>
      </c>
      <c r="C84" s="8">
        <v>8.6</v>
      </c>
      <c r="D84" s="8">
        <v>8.1999999999999993</v>
      </c>
      <c r="E84" s="8">
        <v>10.5</v>
      </c>
      <c r="F84" s="8">
        <v>8.6</v>
      </c>
      <c r="G84" s="8">
        <v>8.8000000000000007</v>
      </c>
      <c r="H84" s="8">
        <v>8</v>
      </c>
      <c r="I84" s="8">
        <v>8.6999999999999993</v>
      </c>
      <c r="J84" s="99">
        <f t="shared" si="2"/>
        <v>8.9625000000000004</v>
      </c>
      <c r="K84" s="9">
        <v>6.8</v>
      </c>
      <c r="L84" s="8">
        <v>7</v>
      </c>
      <c r="M84" s="8">
        <v>7.1</v>
      </c>
      <c r="N84" s="8">
        <v>9.1999999999999993</v>
      </c>
      <c r="O84" s="8">
        <v>9.4</v>
      </c>
      <c r="P84" s="8">
        <v>6.6</v>
      </c>
      <c r="Q84" s="8">
        <v>7.7</v>
      </c>
      <c r="R84" s="8">
        <v>6</v>
      </c>
      <c r="S84" s="99">
        <f t="shared" si="3"/>
        <v>7.4750000000000005</v>
      </c>
    </row>
    <row r="85" spans="1:19" x14ac:dyDescent="0.5">
      <c r="A85" s="12">
        <v>73</v>
      </c>
      <c r="B85" s="9">
        <v>8.3000000000000007</v>
      </c>
      <c r="C85" s="8">
        <v>7.8</v>
      </c>
      <c r="D85" s="8">
        <v>5.8</v>
      </c>
      <c r="E85" s="8">
        <v>9.5</v>
      </c>
      <c r="F85" s="8">
        <v>10.8</v>
      </c>
      <c r="G85" s="8">
        <v>6.9</v>
      </c>
      <c r="H85" s="8">
        <v>7.6</v>
      </c>
      <c r="I85" s="8">
        <v>8.3000000000000007</v>
      </c>
      <c r="J85" s="99">
        <f t="shared" si="2"/>
        <v>8.125</v>
      </c>
      <c r="K85" s="9">
        <v>8</v>
      </c>
      <c r="L85" s="8">
        <v>6.1</v>
      </c>
      <c r="M85" s="8">
        <v>7.8</v>
      </c>
      <c r="N85" s="8">
        <v>9.1999999999999993</v>
      </c>
      <c r="O85" s="8">
        <v>7.9</v>
      </c>
      <c r="P85" s="8">
        <v>7.6</v>
      </c>
      <c r="Q85" s="8">
        <v>7.1</v>
      </c>
      <c r="R85" s="8">
        <v>6.7</v>
      </c>
      <c r="S85" s="99">
        <f t="shared" si="3"/>
        <v>7.5500000000000007</v>
      </c>
    </row>
    <row r="86" spans="1:19" ht="14.7" thickBot="1" x14ac:dyDescent="0.55000000000000004">
      <c r="A86" s="6">
        <v>74</v>
      </c>
      <c r="B86" s="3">
        <v>8.1</v>
      </c>
      <c r="C86" s="2">
        <v>9.4</v>
      </c>
      <c r="D86" s="2">
        <v>9.9</v>
      </c>
      <c r="E86" s="2">
        <v>8.3000000000000007</v>
      </c>
      <c r="F86" s="2">
        <v>10</v>
      </c>
      <c r="G86" s="2">
        <v>9</v>
      </c>
      <c r="H86" s="2">
        <v>9.5</v>
      </c>
      <c r="I86" s="2">
        <v>9.6</v>
      </c>
      <c r="J86" s="100">
        <f t="shared" si="2"/>
        <v>9.2249999999999996</v>
      </c>
      <c r="K86" s="3">
        <v>8.1</v>
      </c>
      <c r="L86" s="2">
        <v>8.9</v>
      </c>
      <c r="M86" s="2">
        <v>7.5</v>
      </c>
      <c r="N86" s="2">
        <v>7.8</v>
      </c>
      <c r="O86" s="2">
        <v>8</v>
      </c>
      <c r="P86" s="2">
        <v>8.1</v>
      </c>
      <c r="Q86" s="2">
        <v>8</v>
      </c>
      <c r="R86" s="2">
        <v>6.2</v>
      </c>
      <c r="S86" s="100">
        <f t="shared" si="3"/>
        <v>7.8250000000000002</v>
      </c>
    </row>
  </sheetData>
  <mergeCells count="5">
    <mergeCell ref="B2:J2"/>
    <mergeCell ref="K2:S2"/>
    <mergeCell ref="B47:J47"/>
    <mergeCell ref="K47:S47"/>
    <mergeCell ref="A1:S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82391-5B8C-4ECA-A0CC-683E9CCD0FCE}">
  <dimension ref="A1:AQ48"/>
  <sheetViews>
    <sheetView zoomScale="73" workbookViewId="0">
      <selection activeCell="O40" sqref="O40"/>
    </sheetView>
  </sheetViews>
  <sheetFormatPr defaultRowHeight="14.35" x14ac:dyDescent="0.5"/>
  <cols>
    <col min="1" max="16" width="5.64453125" style="34" customWidth="1"/>
    <col min="17" max="21" width="5.64453125" customWidth="1"/>
    <col min="22" max="42" width="5.64453125" style="37" customWidth="1"/>
  </cols>
  <sheetData>
    <row r="1" spans="1:43" x14ac:dyDescent="0.5">
      <c r="A1" s="42"/>
      <c r="B1" s="42" t="s">
        <v>31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8"/>
      <c r="X1" s="41"/>
    </row>
    <row r="2" spans="1:43" x14ac:dyDescent="0.5">
      <c r="A2" s="42"/>
      <c r="B2" s="42" t="s">
        <v>32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8"/>
      <c r="W2" s="49"/>
      <c r="X2" s="47"/>
      <c r="Y2" s="49"/>
      <c r="Z2" s="49"/>
      <c r="AA2" s="49"/>
      <c r="AB2" s="49"/>
      <c r="AC2" s="49"/>
      <c r="AD2" s="49"/>
      <c r="AE2" s="49"/>
      <c r="AF2" s="49"/>
      <c r="AG2" s="49"/>
      <c r="AH2" s="49"/>
      <c r="AI2" s="49"/>
      <c r="AJ2" s="49"/>
      <c r="AK2" s="49"/>
      <c r="AL2" s="49"/>
      <c r="AM2" s="49"/>
      <c r="AN2" s="49"/>
      <c r="AO2" s="49"/>
      <c r="AP2" s="49"/>
    </row>
    <row r="3" spans="1:43" ht="14.7" thickBot="1" x14ac:dyDescent="0.55000000000000004">
      <c r="A3" s="42"/>
      <c r="B3" s="42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8"/>
      <c r="W3" s="49"/>
      <c r="X3" s="47"/>
      <c r="Y3" s="49"/>
      <c r="Z3" s="49"/>
      <c r="AA3" s="49"/>
      <c r="AB3" s="49"/>
      <c r="AC3" s="49"/>
      <c r="AD3" s="49"/>
      <c r="AE3" s="49"/>
      <c r="AF3" s="49"/>
      <c r="AG3" s="49"/>
      <c r="AH3" s="49"/>
      <c r="AI3" s="49"/>
      <c r="AJ3" s="49"/>
      <c r="AK3" s="49"/>
      <c r="AL3" s="49"/>
      <c r="AM3" s="49"/>
      <c r="AN3" s="49"/>
      <c r="AO3" s="49"/>
      <c r="AP3" s="49"/>
    </row>
    <row r="4" spans="1:43" ht="14.7" thickBot="1" x14ac:dyDescent="0.55000000000000004">
      <c r="A4" s="39"/>
      <c r="B4" s="118">
        <v>4</v>
      </c>
      <c r="C4" s="119"/>
      <c r="D4" s="119"/>
      <c r="E4" s="120"/>
      <c r="F4" s="118">
        <v>5</v>
      </c>
      <c r="G4" s="119"/>
      <c r="H4" s="119"/>
      <c r="I4" s="120"/>
      <c r="J4" s="118">
        <v>6</v>
      </c>
      <c r="K4" s="119"/>
      <c r="L4" s="119"/>
      <c r="M4" s="120"/>
      <c r="N4" s="118">
        <v>7</v>
      </c>
      <c r="O4" s="119"/>
      <c r="P4" s="119"/>
      <c r="Q4" s="120"/>
      <c r="R4" s="118">
        <v>8</v>
      </c>
      <c r="S4" s="119"/>
      <c r="T4" s="119"/>
      <c r="U4" s="120"/>
      <c r="X4" s="49"/>
      <c r="Y4" s="49"/>
      <c r="Z4" s="49"/>
      <c r="AA4" s="49"/>
      <c r="AB4" s="49"/>
      <c r="AC4" s="49"/>
      <c r="AD4" s="49"/>
      <c r="AE4" s="49"/>
      <c r="AF4" s="49"/>
      <c r="AG4" s="49"/>
      <c r="AH4" s="49"/>
      <c r="AI4" s="49"/>
      <c r="AJ4" s="49"/>
      <c r="AK4" s="49"/>
      <c r="AL4" s="49"/>
      <c r="AM4" s="49"/>
      <c r="AN4" s="48"/>
      <c r="AO4" s="48"/>
      <c r="AP4" s="48"/>
      <c r="AQ4" s="48"/>
    </row>
    <row r="5" spans="1:43" x14ac:dyDescent="0.5">
      <c r="A5" s="116"/>
      <c r="B5" s="114" t="s">
        <v>29</v>
      </c>
      <c r="C5" s="115"/>
      <c r="D5" s="112" t="s">
        <v>30</v>
      </c>
      <c r="E5" s="113"/>
      <c r="F5" s="114" t="s">
        <v>29</v>
      </c>
      <c r="G5" s="115"/>
      <c r="H5" s="112" t="s">
        <v>30</v>
      </c>
      <c r="I5" s="113"/>
      <c r="J5" s="114" t="s">
        <v>29</v>
      </c>
      <c r="K5" s="115"/>
      <c r="L5" s="112" t="s">
        <v>30</v>
      </c>
      <c r="M5" s="113"/>
      <c r="N5" s="114" t="s">
        <v>29</v>
      </c>
      <c r="O5" s="115"/>
      <c r="P5" s="112" t="s">
        <v>30</v>
      </c>
      <c r="Q5" s="113"/>
      <c r="R5" s="114" t="s">
        <v>29</v>
      </c>
      <c r="S5" s="115"/>
      <c r="T5" s="112" t="s">
        <v>30</v>
      </c>
      <c r="U5" s="113"/>
      <c r="V5" s="47"/>
      <c r="W5" s="47"/>
      <c r="X5" s="47"/>
      <c r="Y5" s="47"/>
      <c r="Z5" s="47"/>
      <c r="AA5" s="47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</row>
    <row r="6" spans="1:43" ht="14.7" thickBot="1" x14ac:dyDescent="0.55000000000000004">
      <c r="A6" s="117"/>
      <c r="B6" s="85" t="s">
        <v>9</v>
      </c>
      <c r="C6" s="78" t="s">
        <v>10</v>
      </c>
      <c r="D6" s="86" t="s">
        <v>9</v>
      </c>
      <c r="E6" s="87" t="s">
        <v>10</v>
      </c>
      <c r="F6" s="85" t="s">
        <v>9</v>
      </c>
      <c r="G6" s="78" t="s">
        <v>10</v>
      </c>
      <c r="H6" s="86" t="s">
        <v>9</v>
      </c>
      <c r="I6" s="87" t="s">
        <v>10</v>
      </c>
      <c r="J6" s="85" t="s">
        <v>9</v>
      </c>
      <c r="K6" s="78" t="s">
        <v>10</v>
      </c>
      <c r="L6" s="86" t="s">
        <v>9</v>
      </c>
      <c r="M6" s="87" t="s">
        <v>10</v>
      </c>
      <c r="N6" s="85" t="s">
        <v>9</v>
      </c>
      <c r="O6" s="78" t="s">
        <v>10</v>
      </c>
      <c r="P6" s="86" t="s">
        <v>9</v>
      </c>
      <c r="Q6" s="87" t="s">
        <v>10</v>
      </c>
      <c r="R6" s="85" t="s">
        <v>9</v>
      </c>
      <c r="S6" s="78" t="s">
        <v>10</v>
      </c>
      <c r="T6" s="86" t="s">
        <v>9</v>
      </c>
      <c r="U6" s="87" t="s">
        <v>10</v>
      </c>
      <c r="V6" s="47"/>
      <c r="W6" s="41"/>
      <c r="X6" s="41"/>
      <c r="Y6" s="41"/>
      <c r="Z6" s="41"/>
      <c r="AA6" s="41"/>
      <c r="AB6" s="41"/>
      <c r="AC6" s="41"/>
      <c r="AD6" s="41"/>
      <c r="AE6" s="41"/>
      <c r="AF6" s="41"/>
      <c r="AG6" s="41"/>
      <c r="AH6" s="41"/>
      <c r="AI6" s="41"/>
      <c r="AJ6" s="41"/>
      <c r="AK6" s="41"/>
      <c r="AL6" s="41"/>
      <c r="AM6" s="41"/>
      <c r="AN6" s="41"/>
      <c r="AO6" s="41"/>
      <c r="AP6" s="41"/>
      <c r="AQ6" s="41"/>
    </row>
    <row r="7" spans="1:43" x14ac:dyDescent="0.5">
      <c r="A7" s="46">
        <v>1</v>
      </c>
      <c r="B7" s="46">
        <v>62.7</v>
      </c>
      <c r="C7" s="59">
        <v>24.7</v>
      </c>
      <c r="D7" s="44">
        <v>57.9</v>
      </c>
      <c r="E7" s="45">
        <v>12.7</v>
      </c>
      <c r="F7" s="46">
        <v>44</v>
      </c>
      <c r="G7" s="59">
        <v>11.3</v>
      </c>
      <c r="H7" s="44">
        <v>49.3</v>
      </c>
      <c r="I7" s="45">
        <v>11.3</v>
      </c>
      <c r="J7" s="53">
        <v>50.6</v>
      </c>
      <c r="K7" s="60">
        <v>19.5</v>
      </c>
      <c r="L7" s="54">
        <v>46.9</v>
      </c>
      <c r="M7" s="55">
        <v>10.8</v>
      </c>
      <c r="N7" s="53">
        <v>50.1</v>
      </c>
      <c r="O7" s="60">
        <v>16.100000000000001</v>
      </c>
      <c r="P7" s="54">
        <v>55.4</v>
      </c>
      <c r="Q7" s="55">
        <v>11.6</v>
      </c>
      <c r="R7" s="53">
        <v>50.1</v>
      </c>
      <c r="S7" s="60">
        <v>16.100000000000001</v>
      </c>
      <c r="T7" s="54">
        <v>55.4</v>
      </c>
      <c r="U7" s="55">
        <v>11.6</v>
      </c>
      <c r="V7" s="41"/>
      <c r="X7" s="41"/>
      <c r="Y7" s="41"/>
      <c r="Z7" s="41"/>
      <c r="AA7" s="41"/>
    </row>
    <row r="8" spans="1:43" x14ac:dyDescent="0.5">
      <c r="A8" s="46">
        <v>3</v>
      </c>
      <c r="B8" s="46">
        <v>62.7</v>
      </c>
      <c r="C8" s="59">
        <v>24.7</v>
      </c>
      <c r="D8" s="44">
        <v>57.9</v>
      </c>
      <c r="E8" s="45">
        <v>12.7</v>
      </c>
      <c r="F8" s="46">
        <v>44</v>
      </c>
      <c r="G8" s="59">
        <v>11.3</v>
      </c>
      <c r="H8" s="44">
        <v>49.3</v>
      </c>
      <c r="I8" s="45">
        <v>11.3</v>
      </c>
      <c r="J8" s="79">
        <v>44</v>
      </c>
      <c r="K8" s="64">
        <v>11.3</v>
      </c>
      <c r="L8" s="63">
        <v>49.3</v>
      </c>
      <c r="M8" s="80">
        <v>11.3</v>
      </c>
      <c r="N8" s="79">
        <v>53.7</v>
      </c>
      <c r="O8" s="64">
        <v>19.399999999999999</v>
      </c>
      <c r="P8" s="63">
        <v>60.8</v>
      </c>
      <c r="Q8" s="25">
        <v>13.4</v>
      </c>
      <c r="R8" s="66">
        <v>48.3</v>
      </c>
      <c r="S8" s="89">
        <v>17.100000000000001</v>
      </c>
      <c r="T8" s="90">
        <v>59.6</v>
      </c>
      <c r="U8" s="25">
        <v>12.5</v>
      </c>
      <c r="V8" s="41"/>
    </row>
    <row r="9" spans="1:43" x14ac:dyDescent="0.5">
      <c r="A9" s="46">
        <v>5</v>
      </c>
      <c r="B9" s="46">
        <v>62.7</v>
      </c>
      <c r="C9" s="59">
        <v>24.7</v>
      </c>
      <c r="D9" s="44">
        <v>57.9</v>
      </c>
      <c r="E9" s="45">
        <v>12.7</v>
      </c>
      <c r="F9" s="46">
        <v>44</v>
      </c>
      <c r="G9" s="59">
        <v>11.3</v>
      </c>
      <c r="H9" s="44">
        <v>49.3</v>
      </c>
      <c r="I9" s="45">
        <v>11.3</v>
      </c>
      <c r="J9" s="46">
        <v>50.6</v>
      </c>
      <c r="K9" s="59">
        <v>19.5</v>
      </c>
      <c r="L9" s="44">
        <v>46.9</v>
      </c>
      <c r="M9" s="45">
        <v>10.8</v>
      </c>
      <c r="N9" s="66">
        <v>48.3</v>
      </c>
      <c r="O9" s="89">
        <v>17.100000000000001</v>
      </c>
      <c r="P9" s="90">
        <v>59.6</v>
      </c>
      <c r="Q9" s="25">
        <v>12.5</v>
      </c>
      <c r="R9" s="53">
        <v>53.7</v>
      </c>
      <c r="S9" s="60">
        <v>19.399999999999999</v>
      </c>
      <c r="T9" s="54">
        <v>60.8</v>
      </c>
      <c r="U9" s="68">
        <v>13.4</v>
      </c>
      <c r="V9" s="41"/>
    </row>
    <row r="10" spans="1:43" x14ac:dyDescent="0.5">
      <c r="A10" s="46">
        <v>7</v>
      </c>
      <c r="B10" s="46">
        <v>62.7</v>
      </c>
      <c r="C10" s="59">
        <v>24.7</v>
      </c>
      <c r="D10" s="44">
        <v>57.9</v>
      </c>
      <c r="E10" s="45">
        <v>12.7</v>
      </c>
      <c r="F10" s="46">
        <v>44</v>
      </c>
      <c r="G10" s="59">
        <v>11.3</v>
      </c>
      <c r="H10" s="44">
        <v>49.3</v>
      </c>
      <c r="I10" s="45">
        <v>11.3</v>
      </c>
      <c r="J10" s="46">
        <v>50.6</v>
      </c>
      <c r="K10" s="59">
        <v>19.5</v>
      </c>
      <c r="L10" s="44">
        <v>46.9</v>
      </c>
      <c r="M10" s="45">
        <v>10.8</v>
      </c>
      <c r="N10" s="46">
        <v>53.3</v>
      </c>
      <c r="O10" s="59">
        <v>18.5</v>
      </c>
      <c r="P10" s="44">
        <v>54.2</v>
      </c>
      <c r="Q10" s="10">
        <v>11.3</v>
      </c>
      <c r="R10" s="53">
        <v>50.1</v>
      </c>
      <c r="S10" s="60">
        <v>16.100000000000001</v>
      </c>
      <c r="T10" s="54">
        <v>55.4</v>
      </c>
      <c r="U10" s="55">
        <v>11.6</v>
      </c>
      <c r="V10" s="41"/>
    </row>
    <row r="11" spans="1:43" x14ac:dyDescent="0.5">
      <c r="A11" s="46">
        <v>9</v>
      </c>
      <c r="B11" s="46">
        <v>62.7</v>
      </c>
      <c r="C11" s="59">
        <v>24.7</v>
      </c>
      <c r="D11" s="44">
        <v>57.9</v>
      </c>
      <c r="E11" s="45">
        <v>12.7</v>
      </c>
      <c r="F11" s="46">
        <v>44</v>
      </c>
      <c r="G11" s="59">
        <v>11.3</v>
      </c>
      <c r="H11" s="44">
        <v>49.3</v>
      </c>
      <c r="I11" s="45">
        <v>11.3</v>
      </c>
      <c r="J11" s="46">
        <v>50.6</v>
      </c>
      <c r="K11" s="59">
        <v>19.5</v>
      </c>
      <c r="L11" s="44">
        <v>46.9</v>
      </c>
      <c r="M11" s="45">
        <v>10.8</v>
      </c>
      <c r="N11" s="46">
        <v>53.3</v>
      </c>
      <c r="O11" s="59">
        <v>18.5</v>
      </c>
      <c r="P11" s="44">
        <v>54.2</v>
      </c>
      <c r="Q11" s="10">
        <v>11.3</v>
      </c>
      <c r="R11" s="79">
        <v>53.7</v>
      </c>
      <c r="S11" s="64">
        <v>19.399999999999999</v>
      </c>
      <c r="T11" s="63">
        <v>60.8</v>
      </c>
      <c r="U11" s="25">
        <v>13.4</v>
      </c>
      <c r="V11" s="41"/>
    </row>
    <row r="12" spans="1:43" x14ac:dyDescent="0.5">
      <c r="A12" s="46">
        <v>11</v>
      </c>
      <c r="B12" s="46">
        <v>62.7</v>
      </c>
      <c r="C12" s="59">
        <v>24.7</v>
      </c>
      <c r="D12" s="44">
        <v>57.9</v>
      </c>
      <c r="E12" s="45">
        <v>12.7</v>
      </c>
      <c r="F12" s="46">
        <v>44</v>
      </c>
      <c r="G12" s="59">
        <v>11.3</v>
      </c>
      <c r="H12" s="44">
        <v>49.3</v>
      </c>
      <c r="I12" s="45">
        <v>11.3</v>
      </c>
      <c r="J12" s="46">
        <v>50.6</v>
      </c>
      <c r="K12" s="59">
        <v>19.5</v>
      </c>
      <c r="L12" s="44">
        <v>46.9</v>
      </c>
      <c r="M12" s="45">
        <v>10.8</v>
      </c>
      <c r="N12" s="46">
        <v>53.3</v>
      </c>
      <c r="O12" s="59">
        <v>18.5</v>
      </c>
      <c r="P12" s="44">
        <v>54.2</v>
      </c>
      <c r="Q12" s="10">
        <v>11.3</v>
      </c>
      <c r="R12" s="9">
        <v>54.8</v>
      </c>
      <c r="S12" s="11">
        <v>17.600000000000001</v>
      </c>
      <c r="T12" s="8">
        <v>43.1</v>
      </c>
      <c r="U12" s="10">
        <v>10.199999999999999</v>
      </c>
      <c r="V12" s="41"/>
    </row>
    <row r="13" spans="1:43" x14ac:dyDescent="0.5">
      <c r="A13" s="46">
        <v>13</v>
      </c>
      <c r="B13" s="46">
        <v>62.7</v>
      </c>
      <c r="C13" s="59">
        <v>24.7</v>
      </c>
      <c r="D13" s="44">
        <v>57.9</v>
      </c>
      <c r="E13" s="45">
        <v>12.7</v>
      </c>
      <c r="F13" s="46">
        <v>44</v>
      </c>
      <c r="G13" s="59">
        <v>11.3</v>
      </c>
      <c r="H13" s="44">
        <v>49.3</v>
      </c>
      <c r="I13" s="45">
        <v>11.3</v>
      </c>
      <c r="J13" s="46">
        <v>50.6</v>
      </c>
      <c r="K13" s="59">
        <v>19.5</v>
      </c>
      <c r="L13" s="44">
        <v>46.9</v>
      </c>
      <c r="M13" s="45">
        <v>10.8</v>
      </c>
      <c r="N13" s="53">
        <v>53.3</v>
      </c>
      <c r="O13" s="60">
        <v>18.5</v>
      </c>
      <c r="P13" s="54">
        <v>54.2</v>
      </c>
      <c r="Q13" s="68">
        <v>11.3</v>
      </c>
      <c r="R13" s="9">
        <v>54.8</v>
      </c>
      <c r="S13" s="11">
        <v>17.600000000000001</v>
      </c>
      <c r="T13" s="8">
        <v>43.1</v>
      </c>
      <c r="U13" s="10">
        <v>10.199999999999999</v>
      </c>
      <c r="V13" s="41"/>
    </row>
    <row r="14" spans="1:43" x14ac:dyDescent="0.5">
      <c r="A14" s="46">
        <v>15</v>
      </c>
      <c r="B14" s="46">
        <v>62.7</v>
      </c>
      <c r="C14" s="59">
        <v>24.7</v>
      </c>
      <c r="D14" s="44">
        <v>57.9</v>
      </c>
      <c r="E14" s="45">
        <v>12.7</v>
      </c>
      <c r="F14" s="46">
        <v>44</v>
      </c>
      <c r="G14" s="59">
        <v>11.3</v>
      </c>
      <c r="H14" s="44">
        <v>49.3</v>
      </c>
      <c r="I14" s="45">
        <v>11.3</v>
      </c>
      <c r="J14" s="46">
        <v>50.6</v>
      </c>
      <c r="K14" s="59">
        <v>19.5</v>
      </c>
      <c r="L14" s="44">
        <v>46.9</v>
      </c>
      <c r="M14" s="45">
        <v>10.8</v>
      </c>
      <c r="N14" s="53">
        <v>49.2</v>
      </c>
      <c r="O14" s="60">
        <v>14.6</v>
      </c>
      <c r="P14" s="54">
        <v>55.2</v>
      </c>
      <c r="Q14" s="68">
        <v>12.3</v>
      </c>
      <c r="R14" s="9">
        <v>54.8</v>
      </c>
      <c r="S14" s="11">
        <v>17.600000000000001</v>
      </c>
      <c r="T14" s="8">
        <v>43.1</v>
      </c>
      <c r="U14" s="10">
        <v>10.199999999999999</v>
      </c>
      <c r="V14" s="41"/>
    </row>
    <row r="15" spans="1:43" x14ac:dyDescent="0.5">
      <c r="A15" s="46">
        <v>17</v>
      </c>
      <c r="B15" s="53">
        <v>62.7</v>
      </c>
      <c r="C15" s="60">
        <v>24.7</v>
      </c>
      <c r="D15" s="54">
        <v>57.9</v>
      </c>
      <c r="E15" s="55">
        <v>12.7</v>
      </c>
      <c r="F15" s="46">
        <v>44</v>
      </c>
      <c r="G15" s="59">
        <v>11.3</v>
      </c>
      <c r="H15" s="44">
        <v>49.3</v>
      </c>
      <c r="I15" s="45">
        <v>11.3</v>
      </c>
      <c r="J15" s="46">
        <v>50.6</v>
      </c>
      <c r="K15" s="59">
        <v>19.5</v>
      </c>
      <c r="L15" s="44">
        <v>46.9</v>
      </c>
      <c r="M15" s="45">
        <v>10.8</v>
      </c>
      <c r="N15" s="79">
        <v>50.1</v>
      </c>
      <c r="O15" s="64">
        <v>16.100000000000001</v>
      </c>
      <c r="P15" s="63">
        <v>55.4</v>
      </c>
      <c r="Q15" s="80">
        <v>11.6</v>
      </c>
      <c r="R15" s="67">
        <v>54.8</v>
      </c>
      <c r="S15" s="91">
        <v>17.600000000000001</v>
      </c>
      <c r="T15" s="92">
        <v>43.1</v>
      </c>
      <c r="U15" s="68">
        <v>10.199999999999999</v>
      </c>
      <c r="V15" s="41"/>
    </row>
    <row r="16" spans="1:43" x14ac:dyDescent="0.5">
      <c r="A16" s="46">
        <v>19</v>
      </c>
      <c r="B16" s="79">
        <v>50.1</v>
      </c>
      <c r="C16" s="64">
        <v>16.100000000000001</v>
      </c>
      <c r="D16" s="63">
        <v>55.4</v>
      </c>
      <c r="E16" s="80">
        <v>11.6</v>
      </c>
      <c r="F16" s="46">
        <v>44</v>
      </c>
      <c r="G16" s="59">
        <v>11.3</v>
      </c>
      <c r="H16" s="44">
        <v>49.3</v>
      </c>
      <c r="I16" s="45">
        <v>11.3</v>
      </c>
      <c r="J16" s="46">
        <v>50.6</v>
      </c>
      <c r="K16" s="59">
        <v>19.5</v>
      </c>
      <c r="L16" s="44">
        <v>46.9</v>
      </c>
      <c r="M16" s="45">
        <v>10.8</v>
      </c>
      <c r="N16" s="79">
        <v>57.5</v>
      </c>
      <c r="O16" s="64">
        <v>20.9</v>
      </c>
      <c r="P16" s="63">
        <v>63</v>
      </c>
      <c r="Q16" s="25">
        <v>13.7</v>
      </c>
      <c r="R16" s="53">
        <v>49.2</v>
      </c>
      <c r="S16" s="60">
        <v>14.6</v>
      </c>
      <c r="T16" s="54">
        <v>55.2</v>
      </c>
      <c r="U16" s="68">
        <v>12.3</v>
      </c>
      <c r="V16" s="41"/>
    </row>
    <row r="17" spans="1:26" x14ac:dyDescent="0.5">
      <c r="A17" s="46">
        <v>21</v>
      </c>
      <c r="B17" s="61">
        <v>52.6</v>
      </c>
      <c r="C17" s="58">
        <v>19.2</v>
      </c>
      <c r="D17" s="57">
        <v>48.1</v>
      </c>
      <c r="E17" s="62">
        <v>12</v>
      </c>
      <c r="F17" s="46">
        <v>44</v>
      </c>
      <c r="G17" s="59">
        <v>11.3</v>
      </c>
      <c r="H17" s="44">
        <v>49.3</v>
      </c>
      <c r="I17" s="45">
        <v>11.3</v>
      </c>
      <c r="J17" s="46">
        <v>50.6</v>
      </c>
      <c r="K17" s="59">
        <v>19.5</v>
      </c>
      <c r="L17" s="44">
        <v>46.9</v>
      </c>
      <c r="M17" s="45">
        <v>10.8</v>
      </c>
      <c r="N17" s="46">
        <v>49.2</v>
      </c>
      <c r="O17" s="59">
        <v>14.6</v>
      </c>
      <c r="P17" s="44">
        <v>55.2</v>
      </c>
      <c r="Q17" s="10">
        <v>12.3</v>
      </c>
      <c r="R17" s="9">
        <v>53.7</v>
      </c>
      <c r="S17" s="11">
        <v>18.5</v>
      </c>
      <c r="T17" s="8">
        <v>51.9</v>
      </c>
      <c r="U17" s="10">
        <v>13</v>
      </c>
      <c r="V17" s="41"/>
    </row>
    <row r="18" spans="1:26" x14ac:dyDescent="0.5">
      <c r="A18" s="46">
        <v>23</v>
      </c>
      <c r="B18" s="46">
        <v>52.6</v>
      </c>
      <c r="C18" s="59">
        <v>19.2</v>
      </c>
      <c r="D18" s="44">
        <v>48.1</v>
      </c>
      <c r="E18" s="45">
        <v>12</v>
      </c>
      <c r="F18" s="46">
        <v>44</v>
      </c>
      <c r="G18" s="59">
        <v>11.3</v>
      </c>
      <c r="H18" s="44">
        <v>49.3</v>
      </c>
      <c r="I18" s="45">
        <v>11.3</v>
      </c>
      <c r="J18" s="46">
        <v>50.6</v>
      </c>
      <c r="K18" s="59">
        <v>19.5</v>
      </c>
      <c r="L18" s="44">
        <v>46.9</v>
      </c>
      <c r="M18" s="45">
        <v>10.8</v>
      </c>
      <c r="N18" s="53">
        <v>49.2</v>
      </c>
      <c r="O18" s="60">
        <v>14.6</v>
      </c>
      <c r="P18" s="54">
        <v>55.2</v>
      </c>
      <c r="Q18" s="68">
        <v>12.3</v>
      </c>
      <c r="R18" s="9">
        <v>53.7</v>
      </c>
      <c r="S18" s="11">
        <v>18.5</v>
      </c>
      <c r="T18" s="8">
        <v>51.9</v>
      </c>
      <c r="U18" s="10">
        <v>13</v>
      </c>
      <c r="V18" s="41"/>
    </row>
    <row r="19" spans="1:26" x14ac:dyDescent="0.5">
      <c r="A19" s="46">
        <v>25</v>
      </c>
      <c r="B19" s="46">
        <v>52.6</v>
      </c>
      <c r="C19" s="59">
        <v>19.2</v>
      </c>
      <c r="D19" s="44">
        <v>48.1</v>
      </c>
      <c r="E19" s="45">
        <v>12</v>
      </c>
      <c r="F19" s="53">
        <v>44</v>
      </c>
      <c r="G19" s="60">
        <v>11.3</v>
      </c>
      <c r="H19" s="54">
        <v>49.3</v>
      </c>
      <c r="I19" s="55">
        <v>11.3</v>
      </c>
      <c r="J19" s="46">
        <v>50.6</v>
      </c>
      <c r="K19" s="59">
        <v>19.5</v>
      </c>
      <c r="L19" s="44">
        <v>46.9</v>
      </c>
      <c r="M19" s="45">
        <v>10.8</v>
      </c>
      <c r="N19" s="46">
        <v>57.5</v>
      </c>
      <c r="O19" s="59">
        <v>20.9</v>
      </c>
      <c r="P19" s="44">
        <v>63</v>
      </c>
      <c r="Q19" s="10">
        <v>13.7</v>
      </c>
      <c r="R19" s="67">
        <v>53.7</v>
      </c>
      <c r="S19" s="91">
        <v>18.5</v>
      </c>
      <c r="T19" s="92">
        <v>51.9</v>
      </c>
      <c r="U19" s="68">
        <v>13</v>
      </c>
      <c r="V19" s="41"/>
    </row>
    <row r="20" spans="1:26" x14ac:dyDescent="0.5">
      <c r="A20" s="46">
        <v>27</v>
      </c>
      <c r="B20" s="46">
        <v>52.6</v>
      </c>
      <c r="C20" s="59">
        <v>19.2</v>
      </c>
      <c r="D20" s="44">
        <v>48.1</v>
      </c>
      <c r="E20" s="45">
        <v>12</v>
      </c>
      <c r="F20" s="61">
        <v>55</v>
      </c>
      <c r="G20" s="58">
        <v>15.4</v>
      </c>
      <c r="H20" s="57">
        <v>51.3</v>
      </c>
      <c r="I20" s="62">
        <v>13.4</v>
      </c>
      <c r="J20" s="46">
        <v>50.6</v>
      </c>
      <c r="K20" s="59">
        <v>19.5</v>
      </c>
      <c r="L20" s="44">
        <v>46.9</v>
      </c>
      <c r="M20" s="45">
        <v>10.8</v>
      </c>
      <c r="N20" s="46">
        <v>57.5</v>
      </c>
      <c r="O20" s="59">
        <v>20.9</v>
      </c>
      <c r="P20" s="44">
        <v>63</v>
      </c>
      <c r="Q20" s="10">
        <v>13.7</v>
      </c>
      <c r="R20" s="53">
        <v>50.1</v>
      </c>
      <c r="S20" s="60">
        <v>16.100000000000001</v>
      </c>
      <c r="T20" s="54">
        <v>55.4</v>
      </c>
      <c r="U20" s="55">
        <v>11.6</v>
      </c>
      <c r="V20" s="41"/>
      <c r="W20" s="44"/>
      <c r="X20" s="44"/>
      <c r="Y20" s="44"/>
      <c r="Z20" s="44"/>
    </row>
    <row r="21" spans="1:26" x14ac:dyDescent="0.5">
      <c r="A21" s="46">
        <v>29</v>
      </c>
      <c r="B21" s="46">
        <v>52.6</v>
      </c>
      <c r="C21" s="59">
        <v>19.2</v>
      </c>
      <c r="D21" s="44">
        <v>48.1</v>
      </c>
      <c r="E21" s="45">
        <v>12</v>
      </c>
      <c r="F21" s="46">
        <v>55</v>
      </c>
      <c r="G21" s="59">
        <v>15.4</v>
      </c>
      <c r="H21" s="44">
        <v>51.3</v>
      </c>
      <c r="I21" s="45">
        <v>13.4</v>
      </c>
      <c r="J21" s="46">
        <v>50.6</v>
      </c>
      <c r="K21" s="59">
        <v>19.5</v>
      </c>
      <c r="L21" s="44">
        <v>46.9</v>
      </c>
      <c r="M21" s="45">
        <v>10.8</v>
      </c>
      <c r="N21" s="46">
        <v>57.5</v>
      </c>
      <c r="O21" s="59">
        <v>20.9</v>
      </c>
      <c r="P21" s="44">
        <v>63</v>
      </c>
      <c r="Q21" s="10">
        <v>13.7</v>
      </c>
      <c r="R21" s="9">
        <v>55</v>
      </c>
      <c r="S21" s="11">
        <v>15.4</v>
      </c>
      <c r="T21" s="8">
        <v>51.3</v>
      </c>
      <c r="U21" s="10">
        <v>13.4</v>
      </c>
      <c r="V21" s="41"/>
    </row>
    <row r="22" spans="1:26" x14ac:dyDescent="0.5">
      <c r="A22" s="46">
        <v>31</v>
      </c>
      <c r="B22" s="46">
        <v>52.6</v>
      </c>
      <c r="C22" s="59">
        <v>19.2</v>
      </c>
      <c r="D22" s="44">
        <v>48.1</v>
      </c>
      <c r="E22" s="45">
        <v>12</v>
      </c>
      <c r="F22" s="46">
        <v>55</v>
      </c>
      <c r="G22" s="59">
        <v>15.4</v>
      </c>
      <c r="H22" s="44">
        <v>51.3</v>
      </c>
      <c r="I22" s="45">
        <v>13.4</v>
      </c>
      <c r="J22" s="46">
        <v>50.6</v>
      </c>
      <c r="K22" s="59">
        <v>19.5</v>
      </c>
      <c r="L22" s="44">
        <v>46.9</v>
      </c>
      <c r="M22" s="45">
        <v>10.8</v>
      </c>
      <c r="N22" s="46">
        <v>57.5</v>
      </c>
      <c r="O22" s="59">
        <v>20.9</v>
      </c>
      <c r="P22" s="44">
        <v>63</v>
      </c>
      <c r="Q22" s="10">
        <v>13.7</v>
      </c>
      <c r="R22" s="9">
        <v>55</v>
      </c>
      <c r="S22" s="11">
        <v>15.4</v>
      </c>
      <c r="T22" s="8">
        <v>51.3</v>
      </c>
      <c r="U22" s="10">
        <v>13.4</v>
      </c>
      <c r="V22" s="41"/>
    </row>
    <row r="23" spans="1:26" x14ac:dyDescent="0.5">
      <c r="A23" s="46">
        <v>33</v>
      </c>
      <c r="B23" s="53">
        <v>52.6</v>
      </c>
      <c r="C23" s="60">
        <v>19.2</v>
      </c>
      <c r="D23" s="54">
        <v>48.1</v>
      </c>
      <c r="E23" s="55">
        <v>12</v>
      </c>
      <c r="F23" s="46">
        <v>55</v>
      </c>
      <c r="G23" s="59">
        <v>15.4</v>
      </c>
      <c r="H23" s="44">
        <v>51.3</v>
      </c>
      <c r="I23" s="45">
        <v>13.4</v>
      </c>
      <c r="J23" s="53">
        <v>50.6</v>
      </c>
      <c r="K23" s="60">
        <v>19.5</v>
      </c>
      <c r="L23" s="54">
        <v>46.9</v>
      </c>
      <c r="M23" s="55">
        <v>10.8</v>
      </c>
      <c r="N23" s="53">
        <v>57.5</v>
      </c>
      <c r="O23" s="60">
        <v>20.9</v>
      </c>
      <c r="P23" s="54">
        <v>63</v>
      </c>
      <c r="Q23" s="68">
        <v>13.7</v>
      </c>
      <c r="R23" s="67">
        <v>55</v>
      </c>
      <c r="S23" s="91">
        <v>15.4</v>
      </c>
      <c r="T23" s="92">
        <v>51.3</v>
      </c>
      <c r="U23" s="68">
        <v>13.4</v>
      </c>
      <c r="V23" s="41"/>
    </row>
    <row r="24" spans="1:26" x14ac:dyDescent="0.5">
      <c r="A24" s="46">
        <v>35</v>
      </c>
      <c r="B24" s="79">
        <v>50.6</v>
      </c>
      <c r="C24" s="64">
        <v>19.5</v>
      </c>
      <c r="D24" s="63">
        <v>46.9</v>
      </c>
      <c r="E24" s="80">
        <v>10.8</v>
      </c>
      <c r="F24" s="46">
        <v>55</v>
      </c>
      <c r="G24" s="59">
        <v>15.4</v>
      </c>
      <c r="H24" s="44">
        <v>51.3</v>
      </c>
      <c r="I24" s="45">
        <v>13.4</v>
      </c>
      <c r="J24" s="79">
        <v>50.1</v>
      </c>
      <c r="K24" s="64">
        <v>16.100000000000001</v>
      </c>
      <c r="L24" s="63">
        <v>55.4</v>
      </c>
      <c r="M24" s="80">
        <v>11.6</v>
      </c>
      <c r="N24" s="79">
        <v>46</v>
      </c>
      <c r="O24" s="64">
        <v>18.7</v>
      </c>
      <c r="P24" s="63">
        <v>50.3</v>
      </c>
      <c r="Q24" s="25">
        <v>12.8</v>
      </c>
      <c r="R24" s="9">
        <v>54.8</v>
      </c>
      <c r="S24" s="11">
        <v>16.100000000000001</v>
      </c>
      <c r="T24" s="8">
        <v>48</v>
      </c>
      <c r="U24" s="10">
        <v>13.2</v>
      </c>
      <c r="V24" s="41"/>
    </row>
    <row r="25" spans="1:26" x14ac:dyDescent="0.5">
      <c r="A25" s="46">
        <v>37</v>
      </c>
      <c r="B25" s="61">
        <v>42.6</v>
      </c>
      <c r="C25" s="58">
        <v>17.2</v>
      </c>
      <c r="D25" s="57">
        <v>55.9</v>
      </c>
      <c r="E25" s="62">
        <v>11.9</v>
      </c>
      <c r="F25" s="46">
        <v>55</v>
      </c>
      <c r="G25" s="59">
        <v>15.4</v>
      </c>
      <c r="H25" s="44">
        <v>51.3</v>
      </c>
      <c r="I25" s="45">
        <v>13.4</v>
      </c>
      <c r="J25" s="46">
        <v>50.6</v>
      </c>
      <c r="K25" s="59">
        <v>19.5</v>
      </c>
      <c r="L25" s="44">
        <v>46.9</v>
      </c>
      <c r="M25" s="45">
        <v>10.8</v>
      </c>
      <c r="N25" s="79">
        <v>57.5</v>
      </c>
      <c r="O25" s="64">
        <v>20.9</v>
      </c>
      <c r="P25" s="63">
        <v>63</v>
      </c>
      <c r="Q25" s="25">
        <v>13.7</v>
      </c>
      <c r="R25" s="9">
        <v>54.8</v>
      </c>
      <c r="S25" s="11">
        <v>16.100000000000001</v>
      </c>
      <c r="T25" s="8">
        <v>48</v>
      </c>
      <c r="U25" s="10">
        <v>13.2</v>
      </c>
      <c r="V25" s="41"/>
    </row>
    <row r="26" spans="1:26" x14ac:dyDescent="0.5">
      <c r="A26" s="46">
        <v>39</v>
      </c>
      <c r="B26" s="46">
        <v>42.6</v>
      </c>
      <c r="C26" s="59">
        <v>17.2</v>
      </c>
      <c r="D26" s="44">
        <v>55.9</v>
      </c>
      <c r="E26" s="45">
        <v>11.9</v>
      </c>
      <c r="F26" s="46">
        <v>55</v>
      </c>
      <c r="G26" s="59">
        <v>15.4</v>
      </c>
      <c r="H26" s="44">
        <v>51.3</v>
      </c>
      <c r="I26" s="45">
        <v>13.4</v>
      </c>
      <c r="J26" s="46">
        <v>50.6</v>
      </c>
      <c r="K26" s="59">
        <v>19.5</v>
      </c>
      <c r="L26" s="44">
        <v>46.9</v>
      </c>
      <c r="M26" s="45">
        <v>10.8</v>
      </c>
      <c r="N26" s="79">
        <v>50.1</v>
      </c>
      <c r="O26" s="64">
        <v>16.100000000000001</v>
      </c>
      <c r="P26" s="63">
        <v>55.4</v>
      </c>
      <c r="Q26" s="80">
        <v>11.6</v>
      </c>
      <c r="R26" s="9">
        <v>54.8</v>
      </c>
      <c r="S26" s="11">
        <v>16.100000000000001</v>
      </c>
      <c r="T26" s="8">
        <v>48</v>
      </c>
      <c r="U26" s="10">
        <v>13.2</v>
      </c>
      <c r="V26" s="41"/>
    </row>
    <row r="27" spans="1:26" x14ac:dyDescent="0.5">
      <c r="A27" s="46">
        <v>41</v>
      </c>
      <c r="B27" s="46">
        <v>42.6</v>
      </c>
      <c r="C27" s="59">
        <v>17.2</v>
      </c>
      <c r="D27" s="44">
        <v>55.9</v>
      </c>
      <c r="E27" s="45">
        <v>11.9</v>
      </c>
      <c r="F27" s="46">
        <v>55</v>
      </c>
      <c r="G27" s="59">
        <v>15.4</v>
      </c>
      <c r="H27" s="44">
        <v>51.3</v>
      </c>
      <c r="I27" s="45">
        <v>13.4</v>
      </c>
      <c r="J27" s="53">
        <v>50.6</v>
      </c>
      <c r="K27" s="60">
        <v>19.5</v>
      </c>
      <c r="L27" s="54">
        <v>46.9</v>
      </c>
      <c r="M27" s="55">
        <v>10.8</v>
      </c>
      <c r="N27" s="46">
        <v>59.3</v>
      </c>
      <c r="O27" s="59">
        <v>21</v>
      </c>
      <c r="P27" s="44">
        <v>59.4</v>
      </c>
      <c r="Q27" s="10">
        <v>14.2</v>
      </c>
      <c r="R27" s="9">
        <v>54.8</v>
      </c>
      <c r="S27" s="11">
        <v>16.100000000000001</v>
      </c>
      <c r="T27" s="8">
        <v>48</v>
      </c>
      <c r="U27" s="10">
        <v>13.2</v>
      </c>
      <c r="V27" s="41"/>
    </row>
    <row r="28" spans="1:26" x14ac:dyDescent="0.5">
      <c r="A28" s="46">
        <v>43</v>
      </c>
      <c r="B28" s="46">
        <v>42.6</v>
      </c>
      <c r="C28" s="59">
        <v>17.2</v>
      </c>
      <c r="D28" s="44">
        <v>55.9</v>
      </c>
      <c r="E28" s="45">
        <v>11.9</v>
      </c>
      <c r="F28" s="46">
        <v>55</v>
      </c>
      <c r="G28" s="59">
        <v>15.4</v>
      </c>
      <c r="H28" s="44">
        <v>51.3</v>
      </c>
      <c r="I28" s="45">
        <v>13.4</v>
      </c>
      <c r="J28" s="79">
        <v>53.1</v>
      </c>
      <c r="K28" s="64">
        <v>21.5</v>
      </c>
      <c r="L28" s="63">
        <v>62.1</v>
      </c>
      <c r="M28" s="80">
        <v>12.5</v>
      </c>
      <c r="N28" s="46">
        <v>59.3</v>
      </c>
      <c r="O28" s="59">
        <v>21</v>
      </c>
      <c r="P28" s="44">
        <v>59.4</v>
      </c>
      <c r="Q28" s="10">
        <v>14.2</v>
      </c>
      <c r="R28" s="9">
        <v>54.8</v>
      </c>
      <c r="S28" s="11">
        <v>16.100000000000001</v>
      </c>
      <c r="T28" s="8">
        <v>48</v>
      </c>
      <c r="U28" s="10">
        <v>13.2</v>
      </c>
      <c r="V28" s="41"/>
    </row>
    <row r="29" spans="1:26" x14ac:dyDescent="0.5">
      <c r="A29" s="46">
        <v>45</v>
      </c>
      <c r="B29" s="46">
        <v>42.6</v>
      </c>
      <c r="C29" s="59">
        <v>17.2</v>
      </c>
      <c r="D29" s="44">
        <v>55.9</v>
      </c>
      <c r="E29" s="45">
        <v>11.9</v>
      </c>
      <c r="F29" s="46">
        <v>55</v>
      </c>
      <c r="G29" s="59">
        <v>15.4</v>
      </c>
      <c r="H29" s="44">
        <v>51.3</v>
      </c>
      <c r="I29" s="45">
        <v>13.4</v>
      </c>
      <c r="J29" s="46">
        <v>50.6</v>
      </c>
      <c r="K29" s="59">
        <v>19.5</v>
      </c>
      <c r="L29" s="44">
        <v>46.9</v>
      </c>
      <c r="M29" s="45">
        <v>10.8</v>
      </c>
      <c r="N29" s="53">
        <v>59.3</v>
      </c>
      <c r="O29" s="60">
        <v>21</v>
      </c>
      <c r="P29" s="54">
        <v>59.4</v>
      </c>
      <c r="Q29" s="68">
        <v>14.2</v>
      </c>
      <c r="R29" s="9">
        <v>54.8</v>
      </c>
      <c r="S29" s="11">
        <v>16.100000000000001</v>
      </c>
      <c r="T29" s="8">
        <v>48</v>
      </c>
      <c r="U29" s="10">
        <v>13.2</v>
      </c>
      <c r="V29" s="41"/>
    </row>
    <row r="30" spans="1:26" x14ac:dyDescent="0.5">
      <c r="A30" s="46">
        <v>47</v>
      </c>
      <c r="B30" s="46">
        <v>42.6</v>
      </c>
      <c r="C30" s="59">
        <v>17.2</v>
      </c>
      <c r="D30" s="44">
        <v>55.9</v>
      </c>
      <c r="E30" s="45">
        <v>11.9</v>
      </c>
      <c r="F30" s="46">
        <v>55</v>
      </c>
      <c r="G30" s="59">
        <v>15.4</v>
      </c>
      <c r="H30" s="44">
        <v>51.3</v>
      </c>
      <c r="I30" s="45">
        <v>13.4</v>
      </c>
      <c r="J30" s="53">
        <v>50.6</v>
      </c>
      <c r="K30" s="60">
        <v>19.5</v>
      </c>
      <c r="L30" s="54">
        <v>46.9</v>
      </c>
      <c r="M30" s="55">
        <v>10.8</v>
      </c>
      <c r="N30" s="79">
        <v>50.1</v>
      </c>
      <c r="O30" s="64">
        <v>16.100000000000001</v>
      </c>
      <c r="P30" s="63">
        <v>55.4</v>
      </c>
      <c r="Q30" s="80">
        <v>11.6</v>
      </c>
      <c r="R30" s="9">
        <v>54.8</v>
      </c>
      <c r="S30" s="11">
        <v>16.100000000000001</v>
      </c>
      <c r="T30" s="8">
        <v>48</v>
      </c>
      <c r="U30" s="10">
        <v>13.2</v>
      </c>
      <c r="V30" s="41"/>
    </row>
    <row r="31" spans="1:26" x14ac:dyDescent="0.5">
      <c r="A31" s="46">
        <v>49</v>
      </c>
      <c r="B31" s="61">
        <v>54.1</v>
      </c>
      <c r="C31" s="58">
        <v>18.8</v>
      </c>
      <c r="D31" s="57">
        <v>54.1</v>
      </c>
      <c r="E31" s="62">
        <v>13.5</v>
      </c>
      <c r="F31" s="46">
        <v>55</v>
      </c>
      <c r="G31" s="59">
        <v>15.4</v>
      </c>
      <c r="H31" s="44">
        <v>51.3</v>
      </c>
      <c r="I31" s="45">
        <v>13.4</v>
      </c>
      <c r="J31" s="53">
        <v>50.1</v>
      </c>
      <c r="K31" s="60">
        <v>16.100000000000001</v>
      </c>
      <c r="L31" s="54">
        <v>55.4</v>
      </c>
      <c r="M31" s="55">
        <v>11.6</v>
      </c>
      <c r="N31" s="79">
        <v>53.1</v>
      </c>
      <c r="O31" s="64">
        <v>21.5</v>
      </c>
      <c r="P31" s="63">
        <v>62.1</v>
      </c>
      <c r="Q31" s="80">
        <v>12.2</v>
      </c>
      <c r="R31" s="9">
        <v>54.8</v>
      </c>
      <c r="S31" s="11">
        <v>16.100000000000001</v>
      </c>
      <c r="T31" s="8">
        <v>48</v>
      </c>
      <c r="U31" s="10">
        <v>13.2</v>
      </c>
      <c r="V31" s="41"/>
    </row>
    <row r="32" spans="1:26" x14ac:dyDescent="0.5">
      <c r="A32" s="46">
        <v>51</v>
      </c>
      <c r="B32" s="46">
        <v>54.1</v>
      </c>
      <c r="C32" s="59">
        <v>18.8</v>
      </c>
      <c r="D32" s="44">
        <v>54.1</v>
      </c>
      <c r="E32" s="45">
        <v>13.5</v>
      </c>
      <c r="F32" s="53">
        <v>55</v>
      </c>
      <c r="G32" s="60">
        <v>15.4</v>
      </c>
      <c r="H32" s="54">
        <v>51.3</v>
      </c>
      <c r="I32" s="55">
        <v>13.4</v>
      </c>
      <c r="J32" s="46">
        <v>50.6</v>
      </c>
      <c r="K32" s="59">
        <v>19.5</v>
      </c>
      <c r="L32" s="44">
        <v>46.9</v>
      </c>
      <c r="M32" s="45">
        <v>10.8</v>
      </c>
      <c r="N32" s="79">
        <v>50.1</v>
      </c>
      <c r="O32" s="64">
        <v>16.100000000000001</v>
      </c>
      <c r="P32" s="63">
        <v>55.4</v>
      </c>
      <c r="Q32" s="80">
        <v>11.6</v>
      </c>
      <c r="R32" s="79">
        <v>50.1</v>
      </c>
      <c r="S32" s="64">
        <v>16.100000000000001</v>
      </c>
      <c r="T32" s="63">
        <v>55.4</v>
      </c>
      <c r="U32" s="80">
        <v>11.6</v>
      </c>
      <c r="V32" s="41"/>
    </row>
    <row r="33" spans="1:26" x14ac:dyDescent="0.5">
      <c r="A33" s="46">
        <v>53</v>
      </c>
      <c r="B33" s="46">
        <v>54.1</v>
      </c>
      <c r="C33" s="59">
        <v>18.8</v>
      </c>
      <c r="D33" s="44">
        <v>54.1</v>
      </c>
      <c r="E33" s="45">
        <v>13.5</v>
      </c>
      <c r="F33" s="46">
        <v>50.6</v>
      </c>
      <c r="G33" s="59">
        <v>19.5</v>
      </c>
      <c r="H33" s="44">
        <v>46.9</v>
      </c>
      <c r="I33" s="45">
        <v>10.8</v>
      </c>
      <c r="J33" s="53">
        <v>50.6</v>
      </c>
      <c r="K33" s="60">
        <v>19.5</v>
      </c>
      <c r="L33" s="54">
        <v>46.9</v>
      </c>
      <c r="M33" s="55">
        <v>10.8</v>
      </c>
      <c r="N33" s="79">
        <v>53.1</v>
      </c>
      <c r="O33" s="64">
        <v>21.5</v>
      </c>
      <c r="P33" s="63">
        <v>62.1</v>
      </c>
      <c r="Q33" s="80">
        <v>12.2</v>
      </c>
      <c r="R33" s="9">
        <v>50</v>
      </c>
      <c r="S33" s="11">
        <v>18.600000000000001</v>
      </c>
      <c r="T33" s="8">
        <v>61.3</v>
      </c>
      <c r="U33" s="10">
        <v>13.2</v>
      </c>
      <c r="V33" s="41"/>
      <c r="W33" s="44"/>
      <c r="X33" s="44"/>
      <c r="Y33" s="44"/>
      <c r="Z33" s="44"/>
    </row>
    <row r="34" spans="1:26" ht="14.7" thickBot="1" x14ac:dyDescent="0.55000000000000004">
      <c r="A34" s="50">
        <v>55</v>
      </c>
      <c r="B34" s="50">
        <v>54.1</v>
      </c>
      <c r="C34" s="84">
        <v>18.8</v>
      </c>
      <c r="D34" s="35">
        <v>54.1</v>
      </c>
      <c r="E34" s="36">
        <v>13.5</v>
      </c>
      <c r="F34" s="50">
        <v>50.6</v>
      </c>
      <c r="G34" s="84">
        <v>19.5</v>
      </c>
      <c r="H34" s="35">
        <v>46.9</v>
      </c>
      <c r="I34" s="36">
        <v>10.8</v>
      </c>
      <c r="J34" s="85">
        <v>50.1</v>
      </c>
      <c r="K34" s="78">
        <v>16.100000000000001</v>
      </c>
      <c r="L34" s="86">
        <v>55.4</v>
      </c>
      <c r="M34" s="87">
        <v>11.6</v>
      </c>
      <c r="N34" s="95">
        <v>55</v>
      </c>
      <c r="O34" s="96">
        <v>15.4</v>
      </c>
      <c r="P34" s="97">
        <v>51.3</v>
      </c>
      <c r="Q34" s="98">
        <v>13.4</v>
      </c>
      <c r="R34" s="3">
        <v>50</v>
      </c>
      <c r="S34" s="5">
        <v>18.600000000000001</v>
      </c>
      <c r="T34" s="2">
        <v>61.3</v>
      </c>
      <c r="U34" s="4">
        <v>13.2</v>
      </c>
      <c r="V34" s="41"/>
    </row>
    <row r="35" spans="1:26" ht="14.7" thickBot="1" x14ac:dyDescent="0.55000000000000004"/>
    <row r="36" spans="1:26" ht="14.7" thickBot="1" x14ac:dyDescent="0.55000000000000004">
      <c r="A36" s="39"/>
      <c r="B36" s="118">
        <v>4</v>
      </c>
      <c r="C36" s="119"/>
      <c r="D36" s="119"/>
      <c r="E36" s="120"/>
      <c r="F36" s="118">
        <v>5</v>
      </c>
      <c r="G36" s="119"/>
      <c r="H36" s="119"/>
      <c r="I36" s="120"/>
      <c r="J36" s="118">
        <v>6</v>
      </c>
      <c r="K36" s="119"/>
      <c r="L36" s="119"/>
      <c r="M36" s="120"/>
      <c r="N36" s="118">
        <v>7</v>
      </c>
      <c r="O36" s="119"/>
      <c r="P36" s="119"/>
      <c r="Q36" s="120"/>
      <c r="R36" s="118">
        <v>8</v>
      </c>
      <c r="S36" s="119"/>
      <c r="T36" s="119"/>
      <c r="U36" s="120"/>
    </row>
    <row r="37" spans="1:26" x14ac:dyDescent="0.5">
      <c r="A37" s="116"/>
      <c r="B37" s="114" t="s">
        <v>29</v>
      </c>
      <c r="C37" s="115"/>
      <c r="D37" s="112" t="s">
        <v>30</v>
      </c>
      <c r="E37" s="113"/>
      <c r="F37" s="114" t="s">
        <v>29</v>
      </c>
      <c r="G37" s="115"/>
      <c r="H37" s="112" t="s">
        <v>30</v>
      </c>
      <c r="I37" s="113"/>
      <c r="J37" s="114" t="s">
        <v>29</v>
      </c>
      <c r="K37" s="115"/>
      <c r="L37" s="112" t="s">
        <v>30</v>
      </c>
      <c r="M37" s="113"/>
      <c r="N37" s="114" t="s">
        <v>29</v>
      </c>
      <c r="O37" s="115"/>
      <c r="P37" s="112" t="s">
        <v>30</v>
      </c>
      <c r="Q37" s="113"/>
      <c r="R37" s="114" t="s">
        <v>29</v>
      </c>
      <c r="S37" s="115"/>
      <c r="T37" s="112" t="s">
        <v>30</v>
      </c>
      <c r="U37" s="113"/>
    </row>
    <row r="38" spans="1:26" ht="14.7" thickBot="1" x14ac:dyDescent="0.55000000000000004">
      <c r="A38" s="117"/>
      <c r="B38" s="85" t="s">
        <v>9</v>
      </c>
      <c r="C38" s="78" t="s">
        <v>10</v>
      </c>
      <c r="D38" s="86" t="s">
        <v>9</v>
      </c>
      <c r="E38" s="87" t="s">
        <v>10</v>
      </c>
      <c r="F38" s="85" t="s">
        <v>9</v>
      </c>
      <c r="G38" s="78" t="s">
        <v>10</v>
      </c>
      <c r="H38" s="86" t="s">
        <v>9</v>
      </c>
      <c r="I38" s="87" t="s">
        <v>10</v>
      </c>
      <c r="J38" s="85" t="s">
        <v>9</v>
      </c>
      <c r="K38" s="78" t="s">
        <v>10</v>
      </c>
      <c r="L38" s="86" t="s">
        <v>9</v>
      </c>
      <c r="M38" s="87" t="s">
        <v>10</v>
      </c>
      <c r="N38" s="85" t="s">
        <v>9</v>
      </c>
      <c r="O38" s="78" t="s">
        <v>10</v>
      </c>
      <c r="P38" s="86" t="s">
        <v>9</v>
      </c>
      <c r="Q38" s="87" t="s">
        <v>10</v>
      </c>
      <c r="R38" s="85" t="s">
        <v>9</v>
      </c>
      <c r="S38" s="78" t="s">
        <v>10</v>
      </c>
      <c r="T38" s="86" t="s">
        <v>9</v>
      </c>
      <c r="U38" s="87" t="s">
        <v>10</v>
      </c>
    </row>
    <row r="39" spans="1:26" x14ac:dyDescent="0.5">
      <c r="A39" s="39">
        <v>57</v>
      </c>
      <c r="B39" s="39">
        <v>54.1</v>
      </c>
      <c r="C39" s="93">
        <v>18.8</v>
      </c>
      <c r="D39" s="40">
        <v>54.1</v>
      </c>
      <c r="E39" s="56">
        <v>13.5</v>
      </c>
      <c r="F39" s="39">
        <v>50.6</v>
      </c>
      <c r="G39" s="93">
        <v>19.5</v>
      </c>
      <c r="H39" s="40">
        <v>46.9</v>
      </c>
      <c r="I39" s="56">
        <v>10.8</v>
      </c>
      <c r="J39" s="83">
        <v>50.6</v>
      </c>
      <c r="K39" s="94">
        <v>19.5</v>
      </c>
      <c r="L39" s="81">
        <v>46.9</v>
      </c>
      <c r="M39" s="82">
        <v>10.8</v>
      </c>
      <c r="N39" s="39">
        <v>53.1</v>
      </c>
      <c r="O39" s="93">
        <v>21.5</v>
      </c>
      <c r="P39" s="40">
        <v>62.1</v>
      </c>
      <c r="Q39" s="56">
        <v>12.2</v>
      </c>
      <c r="R39" s="83">
        <v>50.1</v>
      </c>
      <c r="S39" s="94">
        <v>16.100000000000001</v>
      </c>
      <c r="T39" s="81">
        <v>55.4</v>
      </c>
      <c r="U39" s="82">
        <v>11.6</v>
      </c>
    </row>
    <row r="40" spans="1:26" x14ac:dyDescent="0.5">
      <c r="A40" s="46">
        <v>59</v>
      </c>
      <c r="B40" s="61">
        <v>59</v>
      </c>
      <c r="C40" s="58">
        <v>18.5</v>
      </c>
      <c r="D40" s="57">
        <v>58</v>
      </c>
      <c r="E40" s="62">
        <v>12.4</v>
      </c>
      <c r="F40" s="46">
        <v>50.6</v>
      </c>
      <c r="G40" s="59">
        <v>19.5</v>
      </c>
      <c r="H40" s="44">
        <v>46.9</v>
      </c>
      <c r="I40" s="45">
        <v>10.8</v>
      </c>
      <c r="J40" s="79">
        <v>50.1</v>
      </c>
      <c r="K40" s="64">
        <v>16.100000000000001</v>
      </c>
      <c r="L40" s="63">
        <v>55.4</v>
      </c>
      <c r="M40" s="80">
        <v>11.6</v>
      </c>
      <c r="N40" s="46">
        <v>53.1</v>
      </c>
      <c r="O40" s="59">
        <v>21.5</v>
      </c>
      <c r="P40" s="44">
        <v>62.1</v>
      </c>
      <c r="Q40" s="45">
        <v>12.2</v>
      </c>
      <c r="R40" s="9">
        <v>54.8</v>
      </c>
      <c r="S40" s="11">
        <v>16.100000000000001</v>
      </c>
      <c r="T40" s="8">
        <v>48</v>
      </c>
      <c r="U40" s="10">
        <v>13.2</v>
      </c>
    </row>
    <row r="41" spans="1:26" x14ac:dyDescent="0.5">
      <c r="A41" s="46">
        <v>61</v>
      </c>
      <c r="B41" s="46">
        <v>59</v>
      </c>
      <c r="C41" s="59">
        <v>18.5</v>
      </c>
      <c r="D41" s="44">
        <v>58</v>
      </c>
      <c r="E41" s="45">
        <v>12.4</v>
      </c>
      <c r="F41" s="53">
        <v>50.6</v>
      </c>
      <c r="G41" s="60">
        <v>19.5</v>
      </c>
      <c r="H41" s="54">
        <v>46.9</v>
      </c>
      <c r="I41" s="55">
        <v>10.8</v>
      </c>
      <c r="J41" s="46">
        <v>50.6</v>
      </c>
      <c r="K41" s="59">
        <v>19.5</v>
      </c>
      <c r="L41" s="44">
        <v>46.9</v>
      </c>
      <c r="M41" s="45">
        <v>10.8</v>
      </c>
      <c r="N41" s="53">
        <v>53.1</v>
      </c>
      <c r="O41" s="60">
        <v>21.5</v>
      </c>
      <c r="P41" s="54">
        <v>62.1</v>
      </c>
      <c r="Q41" s="55">
        <v>12.2</v>
      </c>
      <c r="R41" s="9">
        <v>54.8</v>
      </c>
      <c r="S41" s="11">
        <v>16.100000000000001</v>
      </c>
      <c r="T41" s="8">
        <v>48</v>
      </c>
      <c r="U41" s="10">
        <v>13.2</v>
      </c>
    </row>
    <row r="42" spans="1:26" x14ac:dyDescent="0.5">
      <c r="A42" s="46">
        <v>63</v>
      </c>
      <c r="B42" s="61">
        <v>59.5</v>
      </c>
      <c r="C42" s="58">
        <v>18.5</v>
      </c>
      <c r="D42" s="57">
        <v>58</v>
      </c>
      <c r="E42" s="62">
        <v>12.4</v>
      </c>
      <c r="F42" s="46">
        <v>59.5</v>
      </c>
      <c r="G42" s="59">
        <v>18.5</v>
      </c>
      <c r="H42" s="44">
        <v>58</v>
      </c>
      <c r="I42" s="45">
        <v>12.4</v>
      </c>
      <c r="J42" s="46">
        <v>50.6</v>
      </c>
      <c r="K42" s="59">
        <v>19.5</v>
      </c>
      <c r="L42" s="44">
        <v>46.9</v>
      </c>
      <c r="M42" s="45">
        <v>10.8</v>
      </c>
      <c r="N42" s="53">
        <v>50.1</v>
      </c>
      <c r="O42" s="60">
        <v>16.100000000000001</v>
      </c>
      <c r="P42" s="54">
        <v>55.4</v>
      </c>
      <c r="Q42" s="55">
        <v>11.6</v>
      </c>
      <c r="R42" s="9">
        <v>54.8</v>
      </c>
      <c r="S42" s="11">
        <v>16.100000000000001</v>
      </c>
      <c r="T42" s="8">
        <v>48</v>
      </c>
      <c r="U42" s="10">
        <v>13.2</v>
      </c>
    </row>
    <row r="43" spans="1:26" x14ac:dyDescent="0.5">
      <c r="A43" s="46">
        <v>65</v>
      </c>
      <c r="B43" s="46">
        <v>59.5</v>
      </c>
      <c r="C43" s="59">
        <v>18.5</v>
      </c>
      <c r="D43" s="44">
        <v>58</v>
      </c>
      <c r="E43" s="45">
        <v>12.4</v>
      </c>
      <c r="F43" s="46">
        <v>59.5</v>
      </c>
      <c r="G43" s="59">
        <v>18.5</v>
      </c>
      <c r="H43" s="44">
        <v>58</v>
      </c>
      <c r="I43" s="45">
        <v>12.4</v>
      </c>
      <c r="J43" s="46">
        <v>50.6</v>
      </c>
      <c r="K43" s="59">
        <v>19.5</v>
      </c>
      <c r="L43" s="44">
        <v>46.9</v>
      </c>
      <c r="M43" s="45">
        <v>10.8</v>
      </c>
      <c r="N43" s="46">
        <v>53.1</v>
      </c>
      <c r="O43" s="59">
        <v>21.5</v>
      </c>
      <c r="P43" s="44">
        <v>62.1</v>
      </c>
      <c r="Q43" s="45">
        <v>12.2</v>
      </c>
      <c r="R43" s="9">
        <v>54.8</v>
      </c>
      <c r="S43" s="11">
        <v>16.100000000000001</v>
      </c>
      <c r="T43" s="8">
        <v>48</v>
      </c>
      <c r="U43" s="10">
        <v>13.2</v>
      </c>
    </row>
    <row r="44" spans="1:26" x14ac:dyDescent="0.5">
      <c r="A44" s="46">
        <v>67</v>
      </c>
      <c r="B44" s="46">
        <v>59.5</v>
      </c>
      <c r="C44" s="59">
        <v>18.5</v>
      </c>
      <c r="D44" s="44">
        <v>58</v>
      </c>
      <c r="E44" s="45">
        <v>12.4</v>
      </c>
      <c r="F44" s="46">
        <v>59.5</v>
      </c>
      <c r="G44" s="59">
        <v>18.5</v>
      </c>
      <c r="H44" s="44">
        <v>58</v>
      </c>
      <c r="I44" s="45">
        <v>12.4</v>
      </c>
      <c r="J44" s="46">
        <v>50.6</v>
      </c>
      <c r="K44" s="59">
        <v>19.5</v>
      </c>
      <c r="L44" s="44">
        <v>46.9</v>
      </c>
      <c r="M44" s="45">
        <v>10.8</v>
      </c>
      <c r="N44" s="53">
        <v>53.1</v>
      </c>
      <c r="O44" s="60">
        <v>21.5</v>
      </c>
      <c r="P44" s="54">
        <v>62.1</v>
      </c>
      <c r="Q44" s="55">
        <v>12.2</v>
      </c>
      <c r="R44" s="9">
        <v>54.8</v>
      </c>
      <c r="S44" s="11">
        <v>16.100000000000001</v>
      </c>
      <c r="T44" s="8">
        <v>48</v>
      </c>
      <c r="U44" s="10">
        <v>13.2</v>
      </c>
    </row>
    <row r="45" spans="1:26" x14ac:dyDescent="0.5">
      <c r="A45" s="46">
        <v>69</v>
      </c>
      <c r="B45" s="46">
        <v>59.5</v>
      </c>
      <c r="C45" s="59">
        <v>18.5</v>
      </c>
      <c r="D45" s="44">
        <v>58</v>
      </c>
      <c r="E45" s="45">
        <v>12.4</v>
      </c>
      <c r="F45" s="46">
        <v>59.5</v>
      </c>
      <c r="G45" s="59">
        <v>18.5</v>
      </c>
      <c r="H45" s="44">
        <v>58</v>
      </c>
      <c r="I45" s="45">
        <v>12.4</v>
      </c>
      <c r="J45" s="46">
        <v>50.6</v>
      </c>
      <c r="K45" s="59">
        <v>19.5</v>
      </c>
      <c r="L45" s="44">
        <v>46.9</v>
      </c>
      <c r="M45" s="45">
        <v>10.8</v>
      </c>
      <c r="N45" s="79">
        <v>50.1</v>
      </c>
      <c r="O45" s="64">
        <v>16.100000000000001</v>
      </c>
      <c r="P45" s="63">
        <v>55.4</v>
      </c>
      <c r="Q45" s="80">
        <v>11.6</v>
      </c>
      <c r="R45" s="9">
        <v>54.8</v>
      </c>
      <c r="S45" s="11">
        <v>16.100000000000001</v>
      </c>
      <c r="T45" s="8">
        <v>48</v>
      </c>
      <c r="U45" s="10">
        <v>13.2</v>
      </c>
    </row>
    <row r="46" spans="1:26" x14ac:dyDescent="0.5">
      <c r="A46" s="46">
        <v>71</v>
      </c>
      <c r="B46" s="46">
        <v>59.5</v>
      </c>
      <c r="C46" s="59">
        <v>18.5</v>
      </c>
      <c r="D46" s="44">
        <v>58</v>
      </c>
      <c r="E46" s="45">
        <v>12.4</v>
      </c>
      <c r="F46" s="46">
        <v>59.5</v>
      </c>
      <c r="G46" s="59">
        <v>18.5</v>
      </c>
      <c r="H46" s="44">
        <v>58</v>
      </c>
      <c r="I46" s="45">
        <v>12.4</v>
      </c>
      <c r="J46" s="46">
        <v>50.6</v>
      </c>
      <c r="K46" s="59">
        <v>19.5</v>
      </c>
      <c r="L46" s="44">
        <v>46.9</v>
      </c>
      <c r="M46" s="45">
        <v>10.8</v>
      </c>
      <c r="N46" s="79">
        <v>53.1</v>
      </c>
      <c r="O46" s="64">
        <v>21.5</v>
      </c>
      <c r="P46" s="63">
        <v>62.1</v>
      </c>
      <c r="Q46" s="80">
        <v>12.2</v>
      </c>
      <c r="R46" s="9">
        <v>54.8</v>
      </c>
      <c r="S46" s="11">
        <v>16.100000000000001</v>
      </c>
      <c r="T46" s="8">
        <v>48</v>
      </c>
      <c r="U46" s="10">
        <v>13.2</v>
      </c>
    </row>
    <row r="47" spans="1:26" x14ac:dyDescent="0.5">
      <c r="A47" s="46">
        <v>73</v>
      </c>
      <c r="B47" s="46">
        <v>59.5</v>
      </c>
      <c r="C47" s="59">
        <v>18.5</v>
      </c>
      <c r="D47" s="44">
        <v>58</v>
      </c>
      <c r="E47" s="45">
        <v>12.4</v>
      </c>
      <c r="F47" s="53">
        <v>59.5</v>
      </c>
      <c r="G47" s="60">
        <v>18.5</v>
      </c>
      <c r="H47" s="54">
        <v>58</v>
      </c>
      <c r="I47" s="55">
        <v>12.4</v>
      </c>
      <c r="J47" s="46">
        <v>50.6</v>
      </c>
      <c r="K47" s="59">
        <v>19.5</v>
      </c>
      <c r="L47" s="44">
        <v>46.9</v>
      </c>
      <c r="M47" s="45">
        <v>10.8</v>
      </c>
      <c r="N47" s="79">
        <v>50.1</v>
      </c>
      <c r="O47" s="64">
        <v>16.100000000000001</v>
      </c>
      <c r="P47" s="63">
        <v>55.4</v>
      </c>
      <c r="Q47" s="80">
        <v>11.6</v>
      </c>
      <c r="R47" s="9">
        <v>54.8</v>
      </c>
      <c r="S47" s="11">
        <v>16.100000000000001</v>
      </c>
      <c r="T47" s="8">
        <v>48</v>
      </c>
      <c r="U47" s="10">
        <v>13.2</v>
      </c>
    </row>
    <row r="48" spans="1:26" ht="14.7" thickBot="1" x14ac:dyDescent="0.55000000000000004">
      <c r="A48" s="50">
        <v>74</v>
      </c>
      <c r="B48" s="50">
        <v>59.5</v>
      </c>
      <c r="C48" s="84">
        <v>18.5</v>
      </c>
      <c r="D48" s="35">
        <v>58</v>
      </c>
      <c r="E48" s="36">
        <v>12.4</v>
      </c>
      <c r="F48" s="50">
        <v>55</v>
      </c>
      <c r="G48" s="84">
        <v>15.4</v>
      </c>
      <c r="H48" s="35">
        <v>51.3</v>
      </c>
      <c r="I48" s="36">
        <v>13.4</v>
      </c>
      <c r="J48" s="50">
        <v>50.6</v>
      </c>
      <c r="K48" s="84">
        <v>19.5</v>
      </c>
      <c r="L48" s="35">
        <v>46.9</v>
      </c>
      <c r="M48" s="36">
        <v>10.8</v>
      </c>
      <c r="N48" s="50">
        <v>50.1</v>
      </c>
      <c r="O48" s="84">
        <v>16.100000000000001</v>
      </c>
      <c r="P48" s="35">
        <v>55.4</v>
      </c>
      <c r="Q48" s="36">
        <v>11.6</v>
      </c>
      <c r="R48" s="3">
        <v>54.8</v>
      </c>
      <c r="S48" s="5">
        <v>16.100000000000001</v>
      </c>
      <c r="T48" s="2">
        <v>48</v>
      </c>
      <c r="U48" s="4">
        <v>13.2</v>
      </c>
    </row>
  </sheetData>
  <mergeCells count="32">
    <mergeCell ref="B4:E4"/>
    <mergeCell ref="F4:I4"/>
    <mergeCell ref="J4:M4"/>
    <mergeCell ref="N4:Q4"/>
    <mergeCell ref="R4:U4"/>
    <mergeCell ref="L5:M5"/>
    <mergeCell ref="N5:O5"/>
    <mergeCell ref="P5:Q5"/>
    <mergeCell ref="R5:S5"/>
    <mergeCell ref="T5:U5"/>
    <mergeCell ref="F5:G5"/>
    <mergeCell ref="H5:I5"/>
    <mergeCell ref="J5:K5"/>
    <mergeCell ref="A5:A6"/>
    <mergeCell ref="B5:C5"/>
    <mergeCell ref="D5:E5"/>
    <mergeCell ref="B36:E36"/>
    <mergeCell ref="F36:I36"/>
    <mergeCell ref="J36:M36"/>
    <mergeCell ref="N36:Q36"/>
    <mergeCell ref="R36:U36"/>
    <mergeCell ref="A37:A38"/>
    <mergeCell ref="B37:C37"/>
    <mergeCell ref="D37:E37"/>
    <mergeCell ref="F37:G37"/>
    <mergeCell ref="H37:I37"/>
    <mergeCell ref="T37:U37"/>
    <mergeCell ref="J37:K37"/>
    <mergeCell ref="L37:M37"/>
    <mergeCell ref="N37:O37"/>
    <mergeCell ref="P37:Q37"/>
    <mergeCell ref="R37:S37"/>
  </mergeCells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odd _W7T</vt:lpstr>
      <vt:lpstr>distri fit _W8Su</vt:lpstr>
      <vt:lpstr>odd _W7W (2)</vt:lpstr>
      <vt:lpstr>T1, T2 _W7W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Ruojun Wang</dc:creator>
  <cp:lastModifiedBy>Ruojun Wang</cp:lastModifiedBy>
  <cp:lastPrinted>2018-10-31T15:36:03Z</cp:lastPrinted>
  <dcterms:created xsi:type="dcterms:W3CDTF">2018-10-17T00:10:25Z</dcterms:created>
  <dcterms:modified xsi:type="dcterms:W3CDTF">2018-12-18T22:53:22Z</dcterms:modified>
</cp:coreProperties>
</file>