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updateLinks="never" codeName="ThisWorkbook"/>
  <mc:AlternateContent xmlns:mc="http://schemas.openxmlformats.org/markup-compatibility/2006">
    <mc:Choice Requires="x15">
      <x15ac:absPath xmlns:x15ac="http://schemas.microsoft.com/office/spreadsheetml/2010/11/ac" url="C:\Users\bpatil\Source\Repos\VerserAssetleasingServiceInterfaceGithub\VerserAssetLeasing\VerserAssetleasingServiceInterface\Assets\"/>
    </mc:Choice>
  </mc:AlternateContent>
  <xr:revisionPtr revIDLastSave="0" documentId="13_ncr:1_{92FD1525-2811-4506-9C63-7AFCB2529BF3}" xr6:coauthVersionLast="45" xr6:coauthVersionMax="45" xr10:uidLastSave="{00000000-0000-0000-0000-000000000000}"/>
  <bookViews>
    <workbookView xWindow="-120" yWindow="-120" windowWidth="29040" windowHeight="17640" tabRatio="789" xr2:uid="{00000000-000D-0000-FFFF-FFFF00000000}"/>
  </bookViews>
  <sheets>
    <sheet name="Project Details" sheetId="9" r:id="rId1"/>
    <sheet name="Pricing summary" sheetId="16" r:id="rId2"/>
  </sheets>
  <externalReferences>
    <externalReference r:id="rId3"/>
    <externalReference r:id="rId4"/>
  </externalReferences>
  <definedNames>
    <definedName name="Item">[1]Lists!$I$2:$I$5</definedName>
    <definedName name="ProjectName">[1]Lists!$M$2:$M$565</definedName>
    <definedName name="startDate">'[2]P&amp;L output'!$B$9</definedName>
    <definedName name="Task">[1]Lists!$G$2:$G$17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0" i="9" l="1"/>
  <c r="B58" i="9"/>
  <c r="B59" i="9"/>
</calcChain>
</file>

<file path=xl/sharedStrings.xml><?xml version="1.0" encoding="utf-8"?>
<sst xmlns="http://schemas.openxmlformats.org/spreadsheetml/2006/main" count="31" uniqueCount="26">
  <si>
    <t>Service Description</t>
  </si>
  <si>
    <t>Customer Name:</t>
  </si>
  <si>
    <t>Date Started:</t>
  </si>
  <si>
    <t>Salesforce opportunity #</t>
  </si>
  <si>
    <t>Due by:</t>
  </si>
  <si>
    <t>Site Address:</t>
  </si>
  <si>
    <t>Approver:</t>
  </si>
  <si>
    <t>Verser Branch/s:</t>
  </si>
  <si>
    <t>Customer contact name:</t>
  </si>
  <si>
    <t>Sales Manager:</t>
  </si>
  <si>
    <t>Documents required</t>
  </si>
  <si>
    <t>Project Manager</t>
  </si>
  <si>
    <t>Opportunity Name</t>
  </si>
  <si>
    <t>Salesforce Opportunity Name</t>
  </si>
  <si>
    <t>Version control</t>
  </si>
  <si>
    <t>V1 JD  7/7/20</t>
  </si>
  <si>
    <t>Summary for SOW / RfS</t>
  </si>
  <si>
    <t>Revenue Section</t>
  </si>
  <si>
    <t>Price per unit</t>
  </si>
  <si>
    <t>Quantity</t>
  </si>
  <si>
    <t>Total Price</t>
  </si>
  <si>
    <t>Cost Model Quote Information</t>
  </si>
  <si>
    <t>GST</t>
  </si>
  <si>
    <t>Total (Exclusive GST)</t>
  </si>
  <si>
    <t>Grand Total (Inclusive GST)</t>
  </si>
  <si>
    <t xml:space="preserve">Quote Terms &amp; Conditions							
IMPORTANT - When placing orders please include full End User information - Company Name, Street Address, Phone Number, Contact Name and Email Address.							
PLEASE NOTE: The goods and services as set out in this quotation are accepted as per Verser Limited’s Customer Terms of Sale. Please refer to Verser Australia website for full details.							
Unless otherwise stated, all prices quoted are in Australian Dollar Currency (AUD) and are exclusive of GST, freight, and configuration charges.							
Freight costs are based on standard road delivery. Air freight or any other form of special delivery will incur additional costs.							
Pricing is subject to change without notice. Verser reserves the right to amend quoted prices as a result of fluctuations in currency exchange rates. 							
The pricing specified above is not combinable with any other offer.							
Bundle pricing is subject to change in the event amendments are made to the quantity and/or bundle components ordered. Please contact your account manager should you require changes to the bundle lines.							
This quotation is valid only to the company whose name appears above.							
This quote has been prepared for one end user only. If this quotation is for more than one end user, please request separate quotations for each end user.							
The Verser Technology Lifecycles reference number and all part numbers product descriptions and pricing specified in this quote must be included in your order.							
All trademarks, brand names, and product names are the property of their respective owners.							
The items quoted above are correct at time of publishing and issuing the quotation. All errors and omissions are excluded and no other discounts apply. Verser Technology Lifecycles is not responsible for compensating the customer should the item(s) listed in this quote be withdrawn by the Vendor.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</si>
</sst>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43" formatCode="_-* #,##0.00_-;\-* #,##0.00_-;_-* &quot;-&quot;??_-;_-@_-"/>
    <numFmt numFmtId="164" formatCode="[$$-C09]#,##0.00"/>
    <numFmt numFmtId="165" formatCode="&quot;$&quot;#,##0.00"/>
    <numFmt numFmtId="166" formatCode="[$$-C09]#,##0.0"/>
  </numFmts>
  <fonts count="17" x14ac:knownFonts="1">
    <font>
      <sz val="1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b/>
      <sz val="11"/>
      <color theme="0"/>
      <name val="Calibri"/>
      <family val="2"/>
      <scheme val="minor"/>
    </font>
    <font>
      <sz val="11"/>
      <color rgb="FFFF0000"/>
      <name val="Calibri"/>
      <family val="2"/>
      <scheme val="minor"/>
    </font>
    <font>
      <sz val="11"/>
      <name val="Calibri"/>
      <family val="2"/>
      <scheme val="minor"/>
    </font>
    <font>
      <b/>
      <sz val="11"/>
      <name val="Calibri"/>
      <family val="2"/>
      <scheme val="minor"/>
    </font>
    <font>
      <sz val="10"/>
      <name val="Tahoma"/>
      <family val="2"/>
    </font>
    <font>
      <sz val="10"/>
      <name val="Arial"/>
      <family val="2"/>
    </font>
    <font>
      <b/>
      <sz val="14"/>
      <color theme="0"/>
      <name val="Calibri"/>
      <family val="2"/>
      <scheme val="minor"/>
    </font>
    <font>
      <b/>
      <sz val="12"/>
      <color theme="0"/>
      <name val="Calibri"/>
      <family val="2"/>
      <scheme val="minor"/>
    </font>
  </fonts>
  <fills count="8">
    <fill>
      <patternFill patternType="none"/>
    </fill>
    <fill>
      <patternFill patternType="gray125"/>
    </fill>
    <fill>
      <patternFill patternType="solid">
        <fgColor rgb="FFC6EFCE"/>
      </patternFill>
    </fill>
    <fill>
      <patternFill patternType="solid">
        <fgColor rgb="FFF89828"/>
        <bgColor indexed="64"/>
      </patternFill>
    </fill>
    <fill>
      <patternFill patternType="solid">
        <fgColor rgb="FF959CA2"/>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rgb="FFFFC000"/>
        <bgColor indexed="64"/>
      </patternFill>
    </fill>
  </fills>
  <borders count="18">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theme="0" tint="-0.249977111117893"/>
      </left>
      <right style="thin">
        <color theme="0" tint="-0.249977111117893"/>
      </right>
      <top/>
      <bottom style="thin">
        <color theme="0" tint="-0.24997711111789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27">
    <xf numFmtId="0" fontId="0" fillId="0" borderId="0"/>
    <xf numFmtId="0" fontId="8" fillId="2" borderId="0" applyNumberFormat="0" applyBorder="0" applyAlignment="0" applyProtection="0"/>
    <xf numFmtId="9" fontId="13" fillId="0" borderId="0" applyFont="0" applyFill="0" applyBorder="0" applyAlignment="0" applyProtection="0"/>
    <xf numFmtId="0" fontId="7" fillId="0" borderId="0"/>
    <xf numFmtId="0" fontId="6" fillId="0" borderId="0"/>
    <xf numFmtId="44" fontId="6" fillId="0" borderId="0" applyFont="0" applyFill="0" applyBorder="0" applyAlignment="0" applyProtection="0"/>
    <xf numFmtId="0" fontId="13" fillId="0" borderId="0"/>
    <xf numFmtId="43" fontId="5" fillId="0" borderId="0" applyFont="0" applyFill="0" applyBorder="0" applyAlignment="0" applyProtection="0"/>
    <xf numFmtId="0" fontId="4" fillId="0" borderId="0"/>
    <xf numFmtId="0" fontId="14" fillId="0" borderId="0"/>
    <xf numFmtId="44" fontId="14" fillId="0" borderId="0" applyFont="0" applyFill="0" applyBorder="0" applyAlignment="0" applyProtection="0"/>
    <xf numFmtId="44" fontId="13" fillId="0" borderId="0" applyFont="0" applyFill="0" applyBorder="0" applyAlignment="0" applyProtection="0"/>
    <xf numFmtId="0" fontId="13" fillId="0" borderId="0"/>
    <xf numFmtId="44"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44" fontId="3" fillId="0" borderId="0" applyFont="0" applyFill="0" applyBorder="0" applyAlignment="0" applyProtection="0"/>
    <xf numFmtId="43" fontId="13" fillId="0" borderId="0" applyFont="0" applyFill="0" applyBorder="0" applyAlignment="0" applyProtection="0"/>
    <xf numFmtId="9" fontId="3" fillId="0" borderId="0" applyFont="0" applyFill="0" applyBorder="0" applyAlignment="0" applyProtection="0"/>
    <xf numFmtId="44" fontId="3" fillId="0" borderId="0" applyFont="0" applyFill="0" applyBorder="0" applyAlignment="0" applyProtection="0"/>
    <xf numFmtId="43" fontId="13"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1" fillId="0" borderId="0"/>
    <xf numFmtId="43" fontId="1" fillId="0" borderId="0" applyFont="0" applyFill="0" applyBorder="0" applyAlignment="0" applyProtection="0"/>
  </cellStyleXfs>
  <cellXfs count="30">
    <xf numFmtId="0" fontId="0" fillId="0" borderId="0" xfId="0"/>
    <xf numFmtId="0" fontId="11" fillId="0" borderId="0" xfId="0" applyFont="1" applyAlignment="1">
      <alignment vertical="center"/>
    </xf>
    <xf numFmtId="165" fontId="11" fillId="0" borderId="0" xfId="0" applyNumberFormat="1" applyFont="1" applyAlignment="1">
      <alignment horizontal="center" vertical="center"/>
    </xf>
    <xf numFmtId="0" fontId="11" fillId="0" borderId="0" xfId="6" applyFont="1" applyProtection="1"/>
    <xf numFmtId="164" fontId="9" fillId="4" borderId="1" xfId="1" applyNumberFormat="1" applyFont="1" applyFill="1" applyBorder="1" applyAlignment="1">
      <alignment horizontal="center" vertical="center" wrapText="1"/>
    </xf>
    <xf numFmtId="0" fontId="11" fillId="0" borderId="0" xfId="0" applyFont="1" applyAlignment="1">
      <alignment vertical="center" wrapText="1"/>
    </xf>
    <xf numFmtId="0" fontId="10" fillId="0" borderId="0" xfId="0" applyFont="1" applyAlignment="1">
      <alignment vertical="center" wrapText="1"/>
    </xf>
    <xf numFmtId="0" fontId="11" fillId="0" borderId="2" xfId="6" applyFont="1" applyBorder="1" applyProtection="1"/>
    <xf numFmtId="166" fontId="12" fillId="7" borderId="0" xfId="1" applyNumberFormat="1" applyFont="1" applyFill="1" applyBorder="1" applyAlignment="1" applyProtection="1">
      <alignment horizontal="left" vertical="top" wrapText="1"/>
    </xf>
    <xf numFmtId="0" fontId="12" fillId="6" borderId="0" xfId="1" applyNumberFormat="1" applyFont="1" applyFill="1" applyBorder="1" applyAlignment="1" applyProtection="1">
      <alignment horizontal="left" vertical="center" wrapText="1"/>
      <protection locked="0"/>
    </xf>
    <xf numFmtId="164" fontId="9" fillId="3" borderId="6" xfId="1" applyNumberFormat="1" applyFont="1" applyFill="1" applyBorder="1" applyAlignment="1" applyProtection="1">
      <alignment horizontal="center" vertical="center" wrapText="1"/>
    </xf>
    <xf numFmtId="164" fontId="9" fillId="3" borderId="7" xfId="1" applyNumberFormat="1" applyFont="1" applyFill="1" applyBorder="1" applyAlignment="1" applyProtection="1">
      <alignment horizontal="center" vertical="center" wrapText="1"/>
    </xf>
    <xf numFmtId="0" fontId="12" fillId="6" borderId="0" xfId="1" applyNumberFormat="1" applyFont="1" applyFill="1" applyBorder="1" applyAlignment="1" applyProtection="1">
      <alignment horizontal="left" vertical="center" wrapText="1"/>
      <protection locked="0"/>
    </xf>
    <xf numFmtId="0" fontId="15" fillId="5" borderId="4" xfId="2" applyNumberFormat="1" applyFont="1" applyFill="1" applyBorder="1" applyAlignment="1">
      <alignment horizontal="center" vertical="center"/>
    </xf>
    <xf numFmtId="0" fontId="15" fillId="5" borderId="5" xfId="2" applyNumberFormat="1" applyFont="1" applyFill="1" applyBorder="1" applyAlignment="1">
      <alignment horizontal="center" vertical="center"/>
    </xf>
    <xf numFmtId="0" fontId="15" fillId="5" borderId="3" xfId="2" applyNumberFormat="1" applyFont="1" applyFill="1" applyBorder="1" applyAlignment="1">
      <alignment horizontal="center" vertical="center"/>
    </xf>
    <xf numFmtId="164" fontId="9" fillId="4" borderId="11" xfId="1" applyNumberFormat="1" applyFont="1" applyFill="1" applyBorder="1" applyAlignment="1">
      <alignment horizontal="center" vertical="center" wrapText="1"/>
    </xf>
    <xf numFmtId="0" fontId="15" fillId="5" borderId="12" xfId="2" applyNumberFormat="1" applyFont="1" applyFill="1" applyBorder="1" applyAlignment="1">
      <alignment horizontal="center" vertical="center"/>
    </xf>
    <xf numFmtId="0" fontId="15" fillId="5" borderId="13" xfId="2" applyNumberFormat="1" applyFont="1" applyFill="1" applyBorder="1" applyAlignment="1">
      <alignment horizontal="center" vertical="center"/>
    </xf>
    <xf numFmtId="0" fontId="15" fillId="5" borderId="14" xfId="2" applyNumberFormat="1" applyFont="1" applyFill="1" applyBorder="1" applyAlignment="1">
      <alignment horizontal="center" vertical="center"/>
    </xf>
    <xf numFmtId="0" fontId="11" fillId="0" borderId="6" xfId="6" applyFont="1" applyBorder="1" applyAlignment="1" applyProtection="1">
      <alignment horizontal="left" vertical="top" wrapText="1" indent="1"/>
    </xf>
    <xf numFmtId="0" fontId="11" fillId="0" borderId="7" xfId="6" applyFont="1" applyBorder="1" applyAlignment="1" applyProtection="1">
      <alignment horizontal="left" vertical="top" indent="1"/>
    </xf>
    <xf numFmtId="0" fontId="11" fillId="0" borderId="15" xfId="6" applyFont="1" applyBorder="1" applyAlignment="1" applyProtection="1">
      <alignment horizontal="left" vertical="top" indent="1"/>
    </xf>
    <xf numFmtId="0" fontId="11" fillId="0" borderId="8" xfId="6" applyFont="1" applyBorder="1" applyAlignment="1" applyProtection="1">
      <alignment horizontal="left" vertical="top" indent="1"/>
    </xf>
    <xf numFmtId="0" fontId="11" fillId="0" borderId="0" xfId="6" applyFont="1" applyBorder="1" applyAlignment="1" applyProtection="1">
      <alignment horizontal="left" vertical="top" indent="1"/>
    </xf>
    <xf numFmtId="0" fontId="11" fillId="0" borderId="16" xfId="6" applyFont="1" applyBorder="1" applyAlignment="1" applyProtection="1">
      <alignment horizontal="left" vertical="top" indent="1"/>
    </xf>
    <xf numFmtId="0" fontId="11" fillId="0" borderId="9" xfId="6" applyFont="1" applyBorder="1" applyAlignment="1" applyProtection="1">
      <alignment horizontal="left" vertical="top" indent="1"/>
    </xf>
    <xf numFmtId="0" fontId="11" fillId="0" borderId="10" xfId="6" applyFont="1" applyBorder="1" applyAlignment="1" applyProtection="1">
      <alignment horizontal="left" vertical="top" indent="1"/>
    </xf>
    <xf numFmtId="0" fontId="11" fillId="0" borderId="17" xfId="6" applyFont="1" applyBorder="1" applyAlignment="1" applyProtection="1">
      <alignment horizontal="left" vertical="top" indent="1"/>
    </xf>
    <xf numFmtId="166" fontId="16" fillId="7" borderId="0" xfId="1" applyNumberFormat="1" applyFont="1" applyFill="1" applyBorder="1" applyAlignment="1" applyProtection="1">
      <alignment horizontal="left" vertical="top" wrapText="1"/>
    </xf>
  </cellXfs>
  <cellStyles count="27">
    <cellStyle name="Comma 2" xfId="7" xr:uid="{00000000-0005-0000-0000-000001000000}"/>
    <cellStyle name="Comma 2 2" xfId="21" xr:uid="{00000000-0005-0000-0000-000002000000}"/>
    <cellStyle name="Comma 3" xfId="18" xr:uid="{00000000-0005-0000-0000-000003000000}"/>
    <cellStyle name="Comma 4" xfId="24" xr:uid="{00000000-0005-0000-0000-000004000000}"/>
    <cellStyle name="Comma 5" xfId="26" xr:uid="{00000000-0005-0000-0000-000005000000}"/>
    <cellStyle name="Currency 2" xfId="5" xr:uid="{00000000-0005-0000-0000-000007000000}"/>
    <cellStyle name="Currency 2 2" xfId="11" xr:uid="{00000000-0005-0000-0000-000008000000}"/>
    <cellStyle name="Currency 2 3" xfId="17" xr:uid="{00000000-0005-0000-0000-000009000000}"/>
    <cellStyle name="Currency 3" xfId="10" xr:uid="{00000000-0005-0000-0000-00000A000000}"/>
    <cellStyle name="Currency 3 2" xfId="20" xr:uid="{00000000-0005-0000-0000-00000B000000}"/>
    <cellStyle name="Currency 4" xfId="13" xr:uid="{00000000-0005-0000-0000-00000C000000}"/>
    <cellStyle name="Currency 5" xfId="23" xr:uid="{00000000-0005-0000-0000-00000D000000}"/>
    <cellStyle name="Good" xfId="1" builtinId="26"/>
    <cellStyle name="Normal" xfId="0" builtinId="0"/>
    <cellStyle name="Normal 2" xfId="3" xr:uid="{00000000-0005-0000-0000-000011000000}"/>
    <cellStyle name="Normal 2 2" xfId="9" xr:uid="{00000000-0005-0000-0000-000012000000}"/>
    <cellStyle name="Normal 2 3" xfId="15" xr:uid="{00000000-0005-0000-0000-000013000000}"/>
    <cellStyle name="Normal 3" xfId="4" xr:uid="{00000000-0005-0000-0000-000014000000}"/>
    <cellStyle name="Normal 3 2" xfId="12" xr:uid="{00000000-0005-0000-0000-000015000000}"/>
    <cellStyle name="Normal 3 3" xfId="16" xr:uid="{00000000-0005-0000-0000-000016000000}"/>
    <cellStyle name="Normal 4" xfId="6" xr:uid="{00000000-0005-0000-0000-000017000000}"/>
    <cellStyle name="Normal 5" xfId="8" xr:uid="{00000000-0005-0000-0000-000018000000}"/>
    <cellStyle name="Normal 6" xfId="22" xr:uid="{00000000-0005-0000-0000-000019000000}"/>
    <cellStyle name="Normal 7" xfId="25" xr:uid="{00000000-0005-0000-0000-00001A000000}"/>
    <cellStyle name="Percent 2" xfId="2" xr:uid="{00000000-0005-0000-0000-00001C000000}"/>
    <cellStyle name="Percent 3" xfId="19" xr:uid="{00000000-0005-0000-0000-00001D000000}"/>
    <cellStyle name="Percent 4" xfId="14" xr:uid="{00000000-0005-0000-0000-00001E000000}"/>
  </cellStyles>
  <dxfs count="0"/>
  <tableStyles count="0" defaultTableStyle="TableStyleMedium2" defaultPivotStyle="PivotStyleLight16"/>
  <colors>
    <mruColors>
      <color rgb="FFFFFF66"/>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2.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1279162</xdr:colOff>
      <xdr:row>0</xdr:row>
      <xdr:rowOff>0</xdr:rowOff>
    </xdr:from>
    <xdr:to>
      <xdr:col>3</xdr:col>
      <xdr:colOff>1755010</xdr:colOff>
      <xdr:row>0</xdr:row>
      <xdr:rowOff>974912</xdr:rowOff>
    </xdr:to>
    <xdr:pic>
      <xdr:nvPicPr>
        <xdr:cNvPr id="3" name="Picture 3">
          <a:extLst>
            <a:ext uri="{FF2B5EF4-FFF2-40B4-BE49-F238E27FC236}">
              <a16:creationId xmlns:a16="http://schemas.microsoft.com/office/drawing/2014/main" id="{F5C3A609-2921-4E7E-812B-86BA623706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82103" y="0"/>
          <a:ext cx="1932613" cy="9749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verserau-my.sharepoint.com/DC-FILE1/Shared/Administration/Finances/Purchase%20Order%20Template/POR%20Template-%20Update%20on%2015072014.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verserau-my.sharepoint.com/G:/Sales/Sales%20Support/Quote%20Templates/Cost%20Model%20Template/Generic%20cost%20model%20template_NewV3_Do%20not%20use%20yet.xlt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
      <sheetName val="Import"/>
      <sheetName val="Lists"/>
    </sheetNames>
    <sheetDataSet>
      <sheetData sheetId="0"/>
      <sheetData sheetId="1"/>
      <sheetData sheetId="2">
        <row r="2">
          <cell r="G2" t="str">
            <v>Audit</v>
          </cell>
          <cell r="I2" t="str">
            <v>Labour</v>
          </cell>
          <cell r="M2" t="str">
            <v>New Job</v>
          </cell>
        </row>
        <row r="3">
          <cell r="G3" t="str">
            <v>Compliance</v>
          </cell>
          <cell r="I3" t="str">
            <v>Freight</v>
          </cell>
          <cell r="M3" t="str">
            <v>Administration</v>
          </cell>
        </row>
        <row r="4">
          <cell r="G4" t="str">
            <v>Data Destruction</v>
          </cell>
          <cell r="I4" t="str">
            <v>Warehouse</v>
          </cell>
          <cell r="M4" t="str">
            <v>Australian Federal Police</v>
          </cell>
        </row>
        <row r="5">
          <cell r="G5" t="str">
            <v>IT Assets</v>
          </cell>
          <cell r="I5" t="str">
            <v>Travel</v>
          </cell>
          <cell r="M5" t="str">
            <v>AHRI</v>
          </cell>
        </row>
        <row r="6">
          <cell r="G6" t="str">
            <v>MEF EOL Testing</v>
          </cell>
          <cell r="M6" t="str">
            <v>Allbids</v>
          </cell>
        </row>
        <row r="7">
          <cell r="G7" t="str">
            <v>On Site work</v>
          </cell>
          <cell r="M7" t="str">
            <v>Allocation of HO Expe</v>
          </cell>
        </row>
        <row r="8">
          <cell r="G8" t="str">
            <v>On Site work- Overseas</v>
          </cell>
          <cell r="M8" t="str">
            <v>ANZ</v>
          </cell>
        </row>
        <row r="9">
          <cell r="G9" t="str">
            <v>PreDeployment Services</v>
          </cell>
          <cell r="M9" t="str">
            <v>New Job</v>
          </cell>
        </row>
        <row r="10">
          <cell r="G10" t="str">
            <v>Project Admin</v>
          </cell>
          <cell r="M10" t="str">
            <v>New Job</v>
          </cell>
        </row>
        <row r="11">
          <cell r="G11" t="str">
            <v>Recycling</v>
          </cell>
          <cell r="M11" t="str">
            <v>BAC (Brisbane Airport)</v>
          </cell>
        </row>
        <row r="12">
          <cell r="G12" t="str">
            <v>Services - General</v>
          </cell>
          <cell r="M12" t="str">
            <v>BankWest</v>
          </cell>
        </row>
        <row r="13">
          <cell r="G13" t="str">
            <v>Services Freight Income</v>
          </cell>
          <cell r="M13" t="str">
            <v>Barclay</v>
          </cell>
        </row>
        <row r="14">
          <cell r="G14" t="str">
            <v>Storage</v>
          </cell>
          <cell r="M14" t="str">
            <v>Bayside CC Owned</v>
          </cell>
        </row>
        <row r="15">
          <cell r="G15" t="str">
            <v>Test &amp; Tag</v>
          </cell>
          <cell r="M15" t="str">
            <v>BEST IT</v>
          </cell>
        </row>
        <row r="16">
          <cell r="G16" t="str">
            <v>Testing</v>
          </cell>
          <cell r="M16" t="str">
            <v>Best Real Estate</v>
          </cell>
        </row>
        <row r="17">
          <cell r="G17" t="str">
            <v>Warehouse Service</v>
          </cell>
          <cell r="M17" t="str">
            <v>Brightstar</v>
          </cell>
        </row>
        <row r="18">
          <cell r="M18" t="str">
            <v>Brightstar T&amp;M</v>
          </cell>
        </row>
        <row r="19">
          <cell r="M19" t="str">
            <v>Brimbank CC Owned</v>
          </cell>
        </row>
        <row r="20">
          <cell r="M20" t="str">
            <v>Brisbane</v>
          </cell>
        </row>
        <row r="21">
          <cell r="M21" t="str">
            <v>New Job</v>
          </cell>
        </row>
        <row r="22">
          <cell r="M22" t="str">
            <v>Canberra</v>
          </cell>
        </row>
        <row r="23">
          <cell r="M23" t="str">
            <v>New Job</v>
          </cell>
        </row>
        <row r="24">
          <cell r="M24" t="str">
            <v>CMS Customer Service</v>
          </cell>
        </row>
        <row r="25">
          <cell r="M25" t="str">
            <v>CMS EOL Testing</v>
          </cell>
        </row>
        <row r="26">
          <cell r="M26" t="str">
            <v>CMS Sales Commission</v>
          </cell>
        </row>
        <row r="27">
          <cell r="M27" t="str">
            <v>Cons Asset Sale</v>
          </cell>
        </row>
        <row r="28">
          <cell r="M28" t="str">
            <v>DCCEE</v>
          </cell>
        </row>
        <row r="29">
          <cell r="M29" t="str">
            <v>DEC NSW Disposal</v>
          </cell>
        </row>
        <row r="30">
          <cell r="M30" t="str">
            <v>Dept Edu WA</v>
          </cell>
        </row>
        <row r="31">
          <cell r="M31" t="str">
            <v>Dell Australia</v>
          </cell>
        </row>
        <row r="32">
          <cell r="M32" t="str">
            <v>New Job</v>
          </cell>
        </row>
        <row r="33">
          <cell r="M33" t="str">
            <v>New Job</v>
          </cell>
        </row>
        <row r="34">
          <cell r="M34" t="str">
            <v>New Job</v>
          </cell>
        </row>
        <row r="35">
          <cell r="M35" t="str">
            <v>New Job</v>
          </cell>
        </row>
        <row r="36">
          <cell r="M36" t="str">
            <v>Equipment Sales</v>
          </cell>
        </row>
        <row r="37">
          <cell r="M37" t="str">
            <v>New Job</v>
          </cell>
        </row>
        <row r="38">
          <cell r="M38" t="str">
            <v>FlexiGroup</v>
          </cell>
        </row>
        <row r="39">
          <cell r="M39" t="str">
            <v>Head Office</v>
          </cell>
        </row>
        <row r="40">
          <cell r="M40" t="str">
            <v>Head Office Exp</v>
          </cell>
        </row>
        <row r="41">
          <cell r="M41" t="str">
            <v>HO Expense</v>
          </cell>
        </row>
        <row r="42">
          <cell r="M42" t="str">
            <v>Hyder</v>
          </cell>
        </row>
        <row r="43">
          <cell r="M43" t="str">
            <v>IAG (direct)</v>
          </cell>
        </row>
        <row r="44">
          <cell r="M44" t="str">
            <v>INTACT</v>
          </cell>
        </row>
        <row r="45">
          <cell r="M45" t="str">
            <v>ITG Collection</v>
          </cell>
        </row>
        <row r="46">
          <cell r="M46" t="str">
            <v>ITG MEF Collection</v>
          </cell>
        </row>
        <row r="47">
          <cell r="M47" t="str">
            <v>New Job</v>
          </cell>
        </row>
        <row r="48">
          <cell r="M48" t="str">
            <v>MacquarieHK</v>
          </cell>
        </row>
        <row r="49">
          <cell r="M49" t="str">
            <v>Marketing</v>
          </cell>
        </row>
        <row r="50">
          <cell r="M50" t="str">
            <v>MBL Collections</v>
          </cell>
        </row>
        <row r="51">
          <cell r="M51" t="str">
            <v>Macquarie Capital Sec</v>
          </cell>
        </row>
        <row r="52">
          <cell r="M52" t="str">
            <v>MEF Collection</v>
          </cell>
        </row>
        <row r="53">
          <cell r="M53" t="str">
            <v>MEF P/L</v>
          </cell>
        </row>
        <row r="54">
          <cell r="M54" t="str">
            <v>MEF Profit Shar</v>
          </cell>
        </row>
        <row r="55">
          <cell r="M55" t="str">
            <v>MEF Services</v>
          </cell>
        </row>
        <row r="56">
          <cell r="M56" t="str">
            <v>Melbourne</v>
          </cell>
        </row>
        <row r="57">
          <cell r="M57" t="str">
            <v>MER Collections</v>
          </cell>
        </row>
        <row r="58">
          <cell r="M58" t="str">
            <v>MER Customer Service</v>
          </cell>
        </row>
        <row r="59">
          <cell r="M59" t="str">
            <v>MER EOL Warehouse Staff</v>
          </cell>
        </row>
        <row r="60">
          <cell r="M60" t="str">
            <v>MER EOL Testing</v>
          </cell>
        </row>
        <row r="61">
          <cell r="M61" t="str">
            <v>MER Sales Commission</v>
          </cell>
        </row>
        <row r="62">
          <cell r="M62" t="str">
            <v>MGSA Test Tag</v>
          </cell>
        </row>
        <row r="63">
          <cell r="M63" t="str">
            <v>New Job</v>
          </cell>
        </row>
        <row r="64">
          <cell r="M64" t="str">
            <v>New Job</v>
          </cell>
        </row>
        <row r="65">
          <cell r="M65" t="str">
            <v>Town of Mosman Park</v>
          </cell>
        </row>
        <row r="66">
          <cell r="M66" t="str">
            <v>News Limited</v>
          </cell>
        </row>
        <row r="67">
          <cell r="M67" t="str">
            <v>Owned Vehicles</v>
          </cell>
        </row>
        <row r="68">
          <cell r="M68" t="str">
            <v>Petty Cash</v>
          </cell>
        </row>
        <row r="69">
          <cell r="M69" t="str">
            <v>Pickles Auction</v>
          </cell>
        </row>
        <row r="70">
          <cell r="M70" t="str">
            <v>New Job</v>
          </cell>
        </row>
        <row r="71">
          <cell r="M71" t="str">
            <v>New Job</v>
          </cell>
        </row>
        <row r="72">
          <cell r="M72" t="str">
            <v>River Gum Primary School</v>
          </cell>
        </row>
        <row r="73">
          <cell r="M73" t="str">
            <v>RMIT</v>
          </cell>
        </row>
        <row r="74">
          <cell r="M74" t="str">
            <v>Russell Investments</v>
          </cell>
        </row>
        <row r="75">
          <cell r="M75" t="str">
            <v>Salary Packaging</v>
          </cell>
        </row>
        <row r="76">
          <cell r="M76" t="str">
            <v>Shadforth Financial Group</v>
          </cell>
        </row>
        <row r="77">
          <cell r="M77" t="str">
            <v>Shadforth FG Leased</v>
          </cell>
        </row>
        <row r="78">
          <cell r="M78" t="str">
            <v>Shadforth FG Owned</v>
          </cell>
        </row>
        <row r="79">
          <cell r="M79" t="str">
            <v>Sydney</v>
          </cell>
        </row>
        <row r="80">
          <cell r="M80" t="str">
            <v>Toll_ATO</v>
          </cell>
        </row>
        <row r="81">
          <cell r="M81" t="str">
            <v>Verser Owned</v>
          </cell>
        </row>
        <row r="82">
          <cell r="M82" t="str">
            <v>Verser</v>
          </cell>
        </row>
        <row r="83">
          <cell r="M83" t="str">
            <v>VERSER</v>
          </cell>
        </row>
        <row r="84">
          <cell r="M84" t="str">
            <v>Wages &amp; Salary</v>
          </cell>
        </row>
        <row r="85">
          <cell r="M85" t="str">
            <v>Westpac</v>
          </cell>
        </row>
        <row r="86">
          <cell r="M86" t="str">
            <v>CSI Leasing</v>
          </cell>
        </row>
        <row r="87">
          <cell r="M87" t="str">
            <v>JMS VERSER</v>
          </cell>
        </row>
        <row r="88">
          <cell r="M88" t="str">
            <v>Verser Asset Sales</v>
          </cell>
        </row>
        <row r="89">
          <cell r="M89" t="str">
            <v>Verser Ebay</v>
          </cell>
        </row>
        <row r="90">
          <cell r="M90" t="str">
            <v>Verser MAR ES</v>
          </cell>
        </row>
        <row r="91">
          <cell r="M91" t="str">
            <v>Verser Remarketing</v>
          </cell>
        </row>
        <row r="92">
          <cell r="M92" t="str">
            <v>MEF EOL Warehouse Staff</v>
          </cell>
        </row>
        <row r="93">
          <cell r="M93" t="str">
            <v>MEF EOL Testing</v>
          </cell>
        </row>
        <row r="94">
          <cell r="M94" t="str">
            <v>MEF Pricing Engine Dev</v>
          </cell>
        </row>
        <row r="95">
          <cell r="M95" t="str">
            <v>MEF Asset Sales Comms</v>
          </cell>
        </row>
        <row r="96">
          <cell r="M96" t="str">
            <v>IAG</v>
          </cell>
        </row>
        <row r="97">
          <cell r="M97" t="str">
            <v>IAG Asset Purch</v>
          </cell>
        </row>
        <row r="98">
          <cell r="M98" t="str">
            <v>CMS Asset Sales</v>
          </cell>
        </row>
        <row r="99">
          <cell r="M99" t="str">
            <v>MEF Asset Sales</v>
          </cell>
        </row>
        <row r="100">
          <cell r="M100" t="str">
            <v>MER Asset Sales</v>
          </cell>
        </row>
        <row r="101">
          <cell r="M101" t="str">
            <v>Accounting Fees</v>
          </cell>
        </row>
        <row r="102">
          <cell r="M102" t="str">
            <v>Building and Premise Exp</v>
          </cell>
        </row>
        <row r="103">
          <cell r="M103" t="str">
            <v>Motor Vehicles</v>
          </cell>
        </row>
        <row r="104">
          <cell r="M104" t="str">
            <v>Office &amp; Op Expenses</v>
          </cell>
        </row>
        <row r="105">
          <cell r="M105" t="str">
            <v>Staff Expenses</v>
          </cell>
        </row>
        <row r="106">
          <cell r="M106" t="str">
            <v>Warehouse Expense</v>
          </cell>
        </row>
        <row r="107">
          <cell r="M107" t="str">
            <v>Alleasing Server Reloc</v>
          </cell>
        </row>
        <row r="108">
          <cell r="M108" t="str">
            <v>Caltex</v>
          </cell>
        </row>
        <row r="109">
          <cell r="M109" t="str">
            <v>DETE - CFT HotSwap</v>
          </cell>
        </row>
        <row r="110">
          <cell r="M110" t="str">
            <v>DETA - Non Warranty HS</v>
          </cell>
        </row>
        <row r="111">
          <cell r="M111" t="str">
            <v>DET - CFT Phase 5</v>
          </cell>
        </row>
        <row r="112">
          <cell r="M112" t="str">
            <v>Connected Classrooms</v>
          </cell>
        </row>
        <row r="113">
          <cell r="M113" t="str">
            <v>Dell Impress Australasia</v>
          </cell>
        </row>
        <row r="114">
          <cell r="M114" t="str">
            <v>Dell Places Victoria</v>
          </cell>
        </row>
        <row r="115">
          <cell r="M115" t="str">
            <v>Dell Prism Sun</v>
          </cell>
        </row>
        <row r="116">
          <cell r="M116" t="str">
            <v>Dell_AEC</v>
          </cell>
        </row>
        <row r="117">
          <cell r="M117" t="str">
            <v>Dell_CAA</v>
          </cell>
        </row>
        <row r="118">
          <cell r="M118" t="str">
            <v>Dell_Charter Hall</v>
          </cell>
        </row>
        <row r="119">
          <cell r="M119" t="str">
            <v>Dell_City of Mitcham</v>
          </cell>
        </row>
        <row r="120">
          <cell r="M120" t="str">
            <v>Dell_Comcare</v>
          </cell>
        </row>
        <row r="121">
          <cell r="M121" t="str">
            <v>Dell_Conga Food</v>
          </cell>
        </row>
        <row r="122">
          <cell r="M122" t="str">
            <v>Dell_Global Switch</v>
          </cell>
        </row>
        <row r="123">
          <cell r="M123" t="str">
            <v>Dell_Guild Insurance</v>
          </cell>
        </row>
        <row r="124">
          <cell r="M124" t="str">
            <v>Dell_GWA</v>
          </cell>
        </row>
        <row r="125">
          <cell r="M125" t="str">
            <v>Dell_Justice Correct Serv</v>
          </cell>
        </row>
        <row r="126">
          <cell r="M126" t="str">
            <v>Dell_Kmart</v>
          </cell>
        </row>
        <row r="127">
          <cell r="M127" t="str">
            <v>Dell Monash</v>
          </cell>
        </row>
        <row r="128">
          <cell r="M128" t="str">
            <v>Dell RMT</v>
          </cell>
        </row>
        <row r="129">
          <cell r="M129" t="str">
            <v>Dell_St Kevins</v>
          </cell>
        </row>
        <row r="130">
          <cell r="M130" t="str">
            <v>Dell_Translink</v>
          </cell>
        </row>
        <row r="131">
          <cell r="M131" t="str">
            <v>Dell_UQ</v>
          </cell>
        </row>
        <row r="132">
          <cell r="M132" t="str">
            <v>Dell_VEC</v>
          </cell>
        </row>
        <row r="133">
          <cell r="M133" t="str">
            <v>Dell_Westpac</v>
          </cell>
        </row>
        <row r="134">
          <cell r="M134" t="str">
            <v>Dominos</v>
          </cell>
        </row>
        <row r="135">
          <cell r="M135" t="str">
            <v>IAG BAU</v>
          </cell>
        </row>
        <row r="136">
          <cell r="M136" t="str">
            <v>IAG - Run Rate</v>
          </cell>
        </row>
        <row r="137">
          <cell r="M137" t="str">
            <v>IAL Project</v>
          </cell>
        </row>
        <row r="138">
          <cell r="M138" t="str">
            <v>Impress Australasia</v>
          </cell>
        </row>
        <row r="139">
          <cell r="M139" t="str">
            <v>National Film and Sound</v>
          </cell>
        </row>
        <row r="140">
          <cell r="M140" t="str">
            <v>Nth Melbourne Ins. TAFE</v>
          </cell>
        </row>
        <row r="141">
          <cell r="M141" t="str">
            <v>NSW Fire &amp; Rescue</v>
          </cell>
        </row>
        <row r="142">
          <cell r="M142" t="str">
            <v>Pan Australia</v>
          </cell>
        </row>
        <row r="143">
          <cell r="M143" t="str">
            <v>Peadbody</v>
          </cell>
        </row>
        <row r="144">
          <cell r="M144" t="str">
            <v>Pearsons</v>
          </cell>
        </row>
        <row r="145">
          <cell r="M145" t="str">
            <v>Queensland Health</v>
          </cell>
        </row>
        <row r="146">
          <cell r="M146" t="str">
            <v>QLD State Library</v>
          </cell>
        </row>
        <row r="147">
          <cell r="M147" t="str">
            <v>Relocation SA</v>
          </cell>
        </row>
        <row r="148">
          <cell r="M148" t="str">
            <v>SKM</v>
          </cell>
        </row>
        <row r="149">
          <cell r="M149" t="str">
            <v>Suncorp</v>
          </cell>
        </row>
        <row r="150">
          <cell r="M150" t="str">
            <v>Transpacific Ind.</v>
          </cell>
        </row>
        <row r="151">
          <cell r="M151" t="str">
            <v>United Group Limited</v>
          </cell>
        </row>
        <row r="152">
          <cell r="M152" t="str">
            <v>NSW DET</v>
          </cell>
        </row>
        <row r="153">
          <cell r="M153" t="str">
            <v>Best ITE</v>
          </cell>
        </row>
        <row r="154">
          <cell r="M154" t="str">
            <v>BEST AEC</v>
          </cell>
        </row>
        <row r="155">
          <cell r="M155" t="str">
            <v>Blacktown City Council</v>
          </cell>
        </row>
        <row r="156">
          <cell r="M156" t="str">
            <v>Child Services Australia</v>
          </cell>
        </row>
        <row r="157">
          <cell r="M157" t="str">
            <v>DHS</v>
          </cell>
        </row>
        <row r="158">
          <cell r="M158" t="str">
            <v>Diebold</v>
          </cell>
        </row>
        <row r="159">
          <cell r="M159" t="str">
            <v>Electoral Office</v>
          </cell>
        </row>
        <row r="160">
          <cell r="M160" t="str">
            <v>Family Court of Australia</v>
          </cell>
        </row>
        <row r="161">
          <cell r="M161" t="str">
            <v>HP MPS Project</v>
          </cell>
        </row>
        <row r="162">
          <cell r="M162" t="str">
            <v>National Archives of Aust</v>
          </cell>
        </row>
        <row r="163">
          <cell r="M163" t="str">
            <v>NCR</v>
          </cell>
        </row>
        <row r="164">
          <cell r="M164" t="str">
            <v>NHMRC</v>
          </cell>
        </row>
        <row r="165">
          <cell r="M165" t="str">
            <v>ACT SOE</v>
          </cell>
        </row>
        <row r="166">
          <cell r="M166" t="str">
            <v>SS ICT Collections</v>
          </cell>
        </row>
        <row r="167">
          <cell r="M167" t="str">
            <v>Intact</v>
          </cell>
        </row>
        <row r="168">
          <cell r="M168" t="str">
            <v>SS ICT Collections</v>
          </cell>
        </row>
        <row r="169">
          <cell r="M169" t="str">
            <v>SSICT Canberra</v>
          </cell>
        </row>
        <row r="170">
          <cell r="M170" t="str">
            <v>MAC000</v>
          </cell>
        </row>
        <row r="171">
          <cell r="M171" t="str">
            <v>MEF Collections</v>
          </cell>
        </row>
        <row r="172">
          <cell r="M172" t="str">
            <v>MEF Customer Services</v>
          </cell>
        </row>
        <row r="173">
          <cell r="M173" t="str">
            <v>MEF Storage</v>
          </cell>
        </row>
        <row r="174">
          <cell r="M174" t="str">
            <v>EOL Collections</v>
          </cell>
        </row>
        <row r="175">
          <cell r="M175" t="str">
            <v>MEF_ANZ</v>
          </cell>
        </row>
        <row r="176">
          <cell r="M176" t="str">
            <v>MEF_C&amp;U Brew</v>
          </cell>
        </row>
        <row r="177">
          <cell r="M177" t="str">
            <v>Deakin Uni Collections</v>
          </cell>
        </row>
        <row r="178">
          <cell r="M178" t="str">
            <v>Kangan Batman Tafe</v>
          </cell>
        </row>
        <row r="179">
          <cell r="M179" t="str">
            <v>MEF_KPMG</v>
          </cell>
        </row>
        <row r="180">
          <cell r="M180" t="str">
            <v>MEF_Latrobe</v>
          </cell>
        </row>
        <row r="181">
          <cell r="M181" t="str">
            <v>MEF_SSJ</v>
          </cell>
        </row>
        <row r="182">
          <cell r="M182" t="str">
            <v>Uni of Canberra (UOC)</v>
          </cell>
        </row>
        <row r="183">
          <cell r="M183" t="str">
            <v>MEF_UTS</v>
          </cell>
        </row>
        <row r="184">
          <cell r="M184" t="str">
            <v>MEF_WHPS</v>
          </cell>
        </row>
        <row r="185">
          <cell r="M185" t="str">
            <v>QBE MEF</v>
          </cell>
        </row>
        <row r="186">
          <cell r="M186" t="str">
            <v>University of Wollongong</v>
          </cell>
        </row>
        <row r="187">
          <cell r="M187" t="str">
            <v>Wagga Wagga City Council</v>
          </cell>
        </row>
        <row r="188">
          <cell r="M188" t="str">
            <v>ACU</v>
          </cell>
        </row>
        <row r="189">
          <cell r="M189" t="str">
            <v>Allbids</v>
          </cell>
        </row>
        <row r="190">
          <cell r="M190" t="str">
            <v>A.R. Insurance Brokers</v>
          </cell>
        </row>
        <row r="191">
          <cell r="M191" t="str">
            <v>Assisi Catholic College</v>
          </cell>
        </row>
        <row r="192">
          <cell r="M192" t="str">
            <v>Austral Bricks</v>
          </cell>
        </row>
        <row r="193">
          <cell r="M193" t="str">
            <v>Ballina Shire Council</v>
          </cell>
        </row>
        <row r="194">
          <cell r="M194" t="str">
            <v>Bond Uni</v>
          </cell>
        </row>
        <row r="195">
          <cell r="M195" t="str">
            <v>Bond Uni MEF</v>
          </cell>
        </row>
        <row r="196">
          <cell r="M196" t="str">
            <v>Brisbane Office</v>
          </cell>
        </row>
        <row r="197">
          <cell r="M197" t="str">
            <v>Brisbane Test Bench</v>
          </cell>
        </row>
        <row r="198">
          <cell r="M198" t="str">
            <v>Brisbane Warehouse</v>
          </cell>
        </row>
        <row r="199">
          <cell r="M199" t="str">
            <v>Bundaberg RC</v>
          </cell>
        </row>
        <row r="200">
          <cell r="M200" t="str">
            <v>Carmine</v>
          </cell>
        </row>
        <row r="201">
          <cell r="M201" t="str">
            <v>Clough</v>
          </cell>
        </row>
        <row r="202">
          <cell r="M202" t="str">
            <v>Comlinx</v>
          </cell>
        </row>
        <row r="203">
          <cell r="M203" t="str">
            <v>Computer Market</v>
          </cell>
        </row>
        <row r="204">
          <cell r="M204" t="str">
            <v>Comp Tech for Schools</v>
          </cell>
        </row>
        <row r="205">
          <cell r="M205" t="str">
            <v>Dell_Hastings Deering</v>
          </cell>
        </row>
        <row r="206">
          <cell r="M206" t="str">
            <v>Engagis_NB</v>
          </cell>
        </row>
        <row r="207">
          <cell r="M207" t="str">
            <v>Entrelaw</v>
          </cell>
        </row>
        <row r="208">
          <cell r="M208" t="str">
            <v>Fujitsu_Aurizon</v>
          </cell>
        </row>
        <row r="209">
          <cell r="M209" t="str">
            <v>Fujitsu_QRN</v>
          </cell>
        </row>
        <row r="210">
          <cell r="M210" t="str">
            <v>Joy Mining</v>
          </cell>
        </row>
        <row r="211">
          <cell r="M211" t="str">
            <v>MEF Bond Uni</v>
          </cell>
        </row>
        <row r="212">
          <cell r="M212" t="str">
            <v>MEF_Joy</v>
          </cell>
        </row>
        <row r="213">
          <cell r="M213" t="str">
            <v>MEF_UQ</v>
          </cell>
        </row>
        <row r="214">
          <cell r="M214" t="str">
            <v>MEF_VBA</v>
          </cell>
        </row>
        <row r="215">
          <cell r="M215" t="str">
            <v>Morris Cox</v>
          </cell>
        </row>
        <row r="216">
          <cell r="M216" t="str">
            <v>Nespresso</v>
          </cell>
        </row>
        <row r="217">
          <cell r="M217" t="str">
            <v>Nillumbik Shire Council</v>
          </cell>
        </row>
        <row r="218">
          <cell r="M218" t="str">
            <v>Place Estate</v>
          </cell>
        </row>
        <row r="219">
          <cell r="M219" t="str">
            <v>Prism MGL</v>
          </cell>
        </row>
        <row r="220">
          <cell r="M220" t="str">
            <v>Queensland Invest Corp</v>
          </cell>
        </row>
        <row r="221">
          <cell r="M221" t="str">
            <v>Rowland</v>
          </cell>
        </row>
        <row r="222">
          <cell r="M222" t="str">
            <v>S/Coast Regional Council</v>
          </cell>
        </row>
        <row r="223">
          <cell r="M223" t="str">
            <v>St John of God Health</v>
          </cell>
        </row>
        <row r="224">
          <cell r="M224" t="str">
            <v>Uni Of Queensland</v>
          </cell>
        </row>
        <row r="225">
          <cell r="M225" t="str">
            <v>Virgin Australia</v>
          </cell>
        </row>
        <row r="226">
          <cell r="M226" t="str">
            <v>Mitsubishi Canter Truck</v>
          </cell>
        </row>
        <row r="227">
          <cell r="M227" t="str">
            <v>Mitsubishi Canter AL55EH</v>
          </cell>
        </row>
        <row r="228">
          <cell r="M228" t="str">
            <v>Toyota Hi Ace BNW25N</v>
          </cell>
        </row>
        <row r="229">
          <cell r="M229" t="str">
            <v>Mitsubishi Canter UEM617</v>
          </cell>
        </row>
        <row r="230">
          <cell r="M230" t="str">
            <v>Toyota Hi Ace XRV163</v>
          </cell>
        </row>
        <row r="231">
          <cell r="M231" t="str">
            <v>Hino 300 Series YGV40F</v>
          </cell>
        </row>
        <row r="232">
          <cell r="M232" t="str">
            <v>Melb Runrate</v>
          </cell>
        </row>
        <row r="233">
          <cell r="M233" t="str">
            <v>Access HR Solutions</v>
          </cell>
        </row>
        <row r="234">
          <cell r="M234" t="str">
            <v>Adecco</v>
          </cell>
        </row>
        <row r="235">
          <cell r="M235" t="str">
            <v>Aecom Project</v>
          </cell>
        </row>
        <row r="236">
          <cell r="M236" t="str">
            <v>ALDI Collection</v>
          </cell>
        </row>
        <row r="237">
          <cell r="M237" t="str">
            <v>ANZ Server</v>
          </cell>
        </row>
        <row r="238">
          <cell r="M238" t="str">
            <v>Atlantis</v>
          </cell>
        </row>
        <row r="239">
          <cell r="M239" t="str">
            <v>Australia Post</v>
          </cell>
        </row>
        <row r="240">
          <cell r="M240" t="str">
            <v>Babo Living</v>
          </cell>
        </row>
        <row r="241">
          <cell r="M241" t="str">
            <v>Baker McKenzie</v>
          </cell>
        </row>
        <row r="242">
          <cell r="M242" t="str">
            <v>Bayside City Council</v>
          </cell>
        </row>
        <row r="243">
          <cell r="M243" t="str">
            <v>Belmont Technology</v>
          </cell>
        </row>
        <row r="244">
          <cell r="M244" t="str">
            <v>BEST_PoV</v>
          </cell>
        </row>
        <row r="245">
          <cell r="M245" t="str">
            <v>Blue Connections</v>
          </cell>
        </row>
        <row r="246">
          <cell r="M246" t="str">
            <v>BoQ Finance</v>
          </cell>
        </row>
        <row r="247">
          <cell r="M247" t="str">
            <v>Box Hill Institute</v>
          </cell>
        </row>
        <row r="248">
          <cell r="M248" t="str">
            <v>Brimbank City Council</v>
          </cell>
        </row>
        <row r="249">
          <cell r="M249" t="str">
            <v>C&amp;U Breweries Collection</v>
          </cell>
        </row>
        <row r="250">
          <cell r="M250" t="str">
            <v>C&amp;U Brew Leased Collect</v>
          </cell>
        </row>
        <row r="251">
          <cell r="M251" t="str">
            <v>Cardinia Shire Council</v>
          </cell>
        </row>
        <row r="252">
          <cell r="M252" t="str">
            <v>Carers Victoria</v>
          </cell>
        </row>
        <row r="253">
          <cell r="M253" t="str">
            <v>CGI_Owned</v>
          </cell>
        </row>
        <row r="254">
          <cell r="M254" t="str">
            <v>City of Boroondara</v>
          </cell>
        </row>
        <row r="255">
          <cell r="M255" t="str">
            <v>City Of Marion</v>
          </cell>
        </row>
        <row r="256">
          <cell r="M256" t="str">
            <v>City of Salisbury</v>
          </cell>
        </row>
        <row r="257">
          <cell r="M257" t="str">
            <v>Deakin Uni Direct</v>
          </cell>
        </row>
        <row r="258">
          <cell r="M258" t="str">
            <v>Dell_CBRE</v>
          </cell>
        </row>
        <row r="259">
          <cell r="M259" t="str">
            <v>Dell_DEWA N4T</v>
          </cell>
        </row>
        <row r="260">
          <cell r="M260" t="str">
            <v>Dell_MS Society</v>
          </cell>
        </row>
        <row r="261">
          <cell r="M261" t="str">
            <v>DuluxGroup</v>
          </cell>
        </row>
        <row r="262">
          <cell r="M262" t="str">
            <v>Eastern Regional Librarie</v>
          </cell>
        </row>
        <row r="263">
          <cell r="M263" t="str">
            <v>Equigroup EOL</v>
          </cell>
        </row>
        <row r="264">
          <cell r="M264" t="str">
            <v>Eastern Region Lib_Owned</v>
          </cell>
        </row>
        <row r="265">
          <cell r="M265" t="str">
            <v>Federation Square</v>
          </cell>
        </row>
        <row r="266">
          <cell r="M266" t="str">
            <v>Fenton</v>
          </cell>
        </row>
        <row r="267">
          <cell r="M267" t="str">
            <v>Jemena</v>
          </cell>
        </row>
        <row r="268">
          <cell r="M268" t="str">
            <v>Kmart</v>
          </cell>
        </row>
        <row r="269">
          <cell r="M269" t="str">
            <v>KPMG2</v>
          </cell>
        </row>
        <row r="270">
          <cell r="M270" t="str">
            <v>Lexmark</v>
          </cell>
        </row>
        <row r="271">
          <cell r="M271" t="str">
            <v>Lockwood PS</v>
          </cell>
        </row>
        <row r="272">
          <cell r="M272" t="str">
            <v>Melbourne Business School</v>
          </cell>
        </row>
        <row r="273">
          <cell r="M273" t="str">
            <v>Medibank</v>
          </cell>
        </row>
        <row r="274">
          <cell r="M274" t="str">
            <v>Melb Office</v>
          </cell>
        </row>
        <row r="275">
          <cell r="M275" t="str">
            <v>Melbourne Test Bench</v>
          </cell>
        </row>
        <row r="276">
          <cell r="M276" t="str">
            <v>Uni of Melb</v>
          </cell>
        </row>
        <row r="277">
          <cell r="M277" t="str">
            <v>Melbourne Warehouse</v>
          </cell>
        </row>
        <row r="278">
          <cell r="M278" t="str">
            <v>Monash</v>
          </cell>
        </row>
        <row r="279">
          <cell r="M279" t="str">
            <v>Monash College Group</v>
          </cell>
        </row>
        <row r="280">
          <cell r="M280" t="str">
            <v>Monash Info Tech Services</v>
          </cell>
        </row>
        <row r="281">
          <cell r="M281" t="str">
            <v>Mooneey Valley City Counc</v>
          </cell>
        </row>
        <row r="282">
          <cell r="M282" t="str">
            <v>Mornington Peninsula</v>
          </cell>
        </row>
        <row r="283">
          <cell r="M283" t="str">
            <v>Oracle_EQ</v>
          </cell>
        </row>
        <row r="284">
          <cell r="M284" t="str">
            <v>Peters Ice Cream</v>
          </cell>
        </row>
        <row r="285">
          <cell r="M285" t="str">
            <v>Peters Ice Cream</v>
          </cell>
        </row>
        <row r="286">
          <cell r="M286" t="str">
            <v>Qantas</v>
          </cell>
        </row>
        <row r="287">
          <cell r="M287" t="str">
            <v>Reserve Bank Of Australia</v>
          </cell>
        </row>
        <row r="288">
          <cell r="M288" t="str">
            <v>Roberts McCubbin School</v>
          </cell>
        </row>
        <row r="289">
          <cell r="M289" t="str">
            <v>Smith &amp; Nephew</v>
          </cell>
        </row>
        <row r="290">
          <cell r="M290" t="str">
            <v>St Kevins</v>
          </cell>
        </row>
        <row r="291">
          <cell r="M291" t="str">
            <v>Swinburne</v>
          </cell>
        </row>
        <row r="292">
          <cell r="M292" t="str">
            <v>Telstra</v>
          </cell>
        </row>
        <row r="293">
          <cell r="M293" t="str">
            <v>Toll</v>
          </cell>
        </row>
        <row r="294">
          <cell r="M294" t="str">
            <v>Toll_UMA</v>
          </cell>
        </row>
        <row r="295">
          <cell r="M295" t="str">
            <v>TOLL_UOM</v>
          </cell>
        </row>
        <row r="296">
          <cell r="M296" t="str">
            <v>Treasury Wine Estates</v>
          </cell>
        </row>
        <row r="297">
          <cell r="M297" t="str">
            <v>VicRoads</v>
          </cell>
        </row>
        <row r="298">
          <cell r="M298" t="str">
            <v>Vic Run Rate</v>
          </cell>
        </row>
        <row r="299">
          <cell r="M299" t="str">
            <v>West Gippsland Library</v>
          </cell>
        </row>
        <row r="300">
          <cell r="M300" t="str">
            <v>Wilderness School</v>
          </cell>
        </row>
        <row r="301">
          <cell r="M301" t="str">
            <v>Wodonga City Council</v>
          </cell>
        </row>
        <row r="302">
          <cell r="M302" t="str">
            <v>Wridgways</v>
          </cell>
        </row>
        <row r="303">
          <cell r="M303" t="str">
            <v>Acer</v>
          </cell>
        </row>
        <row r="304">
          <cell r="M304" t="str">
            <v>Activ Foundation Inc</v>
          </cell>
        </row>
        <row r="305">
          <cell r="M305" t="str">
            <v>ALDI</v>
          </cell>
        </row>
        <row r="306">
          <cell r="M306" t="str">
            <v>Allbids NEC</v>
          </cell>
        </row>
        <row r="307">
          <cell r="M307" t="str">
            <v>Allied_Novorail</v>
          </cell>
        </row>
        <row r="308">
          <cell r="M308" t="str">
            <v>ATM</v>
          </cell>
        </row>
        <row r="309">
          <cell r="M309" t="str">
            <v>Aurecon</v>
          </cell>
        </row>
        <row r="310">
          <cell r="M310" t="str">
            <v>Aust P&amp;G</v>
          </cell>
        </row>
        <row r="311">
          <cell r="M311" t="str">
            <v>Best IT - Dept of Finance</v>
          </cell>
        </row>
        <row r="312">
          <cell r="M312" t="str">
            <v>BIG W</v>
          </cell>
        </row>
        <row r="313">
          <cell r="M313" t="str">
            <v>BoQ BIG W</v>
          </cell>
        </row>
        <row r="314">
          <cell r="M314" t="str">
            <v>Bunnings</v>
          </cell>
        </row>
        <row r="315">
          <cell r="M315" t="str">
            <v>Campbell Page</v>
          </cell>
        </row>
        <row r="316">
          <cell r="M316" t="str">
            <v>Canada Bay</v>
          </cell>
        </row>
        <row r="317">
          <cell r="M317" t="str">
            <v>Cellamaster Wines Pty Ltd</v>
          </cell>
        </row>
        <row r="318">
          <cell r="M318" t="str">
            <v>Cerebral Palsy Alliance</v>
          </cell>
        </row>
        <row r="319">
          <cell r="M319" t="str">
            <v>City of Greater Geraldton</v>
          </cell>
        </row>
        <row r="320">
          <cell r="M320" t="str">
            <v>Charter Hall</v>
          </cell>
        </row>
        <row r="321">
          <cell r="M321" t="str">
            <v>Colliers Collection</v>
          </cell>
        </row>
        <row r="322">
          <cell r="M322" t="str">
            <v>COMCARE</v>
          </cell>
        </row>
        <row r="323">
          <cell r="M323" t="str">
            <v>Datacom</v>
          </cell>
        </row>
        <row r="324">
          <cell r="M324" t="str">
            <v>Deals Direct</v>
          </cell>
        </row>
        <row r="325">
          <cell r="M325" t="str">
            <v>Dept of Edu &amp; Communities</v>
          </cell>
        </row>
        <row r="326">
          <cell r="M326" t="str">
            <v>DEECD</v>
          </cell>
        </row>
        <row r="327">
          <cell r="M327" t="str">
            <v>Dell_John Fairfax AUD</v>
          </cell>
        </row>
        <row r="328">
          <cell r="M328" t="str">
            <v>Dell_JFairfax NZD</v>
          </cell>
        </row>
        <row r="329">
          <cell r="M329" t="str">
            <v>Dell_Sydeny Catchment</v>
          </cell>
        </row>
        <row r="330">
          <cell r="M330" t="str">
            <v>DELL001</v>
          </cell>
        </row>
        <row r="331">
          <cell r="M331" t="str">
            <v>DETWA Project</v>
          </cell>
        </row>
        <row r="332">
          <cell r="M332" t="str">
            <v>Dick Smith</v>
          </cell>
        </row>
        <row r="333">
          <cell r="M333" t="str">
            <v>Digital Office Tech</v>
          </cell>
        </row>
        <row r="334">
          <cell r="M334" t="str">
            <v>DSE Containers</v>
          </cell>
        </row>
        <row r="335">
          <cell r="M335" t="str">
            <v>Macquarie Dubai</v>
          </cell>
        </row>
        <row r="336">
          <cell r="M336" t="str">
            <v>EBay Sales</v>
          </cell>
        </row>
        <row r="337">
          <cell r="M337" t="str">
            <v>EG - Harvey World Travel</v>
          </cell>
        </row>
        <row r="338">
          <cell r="M338" t="str">
            <v>Endeavour Energy</v>
          </cell>
        </row>
        <row r="339">
          <cell r="M339" t="str">
            <v>Engagis</v>
          </cell>
        </row>
        <row r="340">
          <cell r="M340" t="str">
            <v>Finisar Australia</v>
          </cell>
        </row>
        <row r="341">
          <cell r="M341" t="str">
            <v>Fujitsu</v>
          </cell>
        </row>
        <row r="342">
          <cell r="M342" t="str">
            <v>Gosford City Council</v>
          </cell>
        </row>
        <row r="343">
          <cell r="M343" t="str">
            <v>Global Rental &amp; Leasing</v>
          </cell>
        </row>
        <row r="344">
          <cell r="M344" t="str">
            <v>Hobi</v>
          </cell>
        </row>
        <row r="345">
          <cell r="M345" t="str">
            <v>Hurstville CC</v>
          </cell>
        </row>
        <row r="346">
          <cell r="M346" t="str">
            <v>IAG W7 Deploy</v>
          </cell>
        </row>
        <row r="347">
          <cell r="M347" t="str">
            <v>IAL - BAU</v>
          </cell>
        </row>
        <row r="348">
          <cell r="M348" t="str">
            <v>IAL Mini Project</v>
          </cell>
        </row>
        <row r="349">
          <cell r="M349" t="str">
            <v>Insight Systems Exchange</v>
          </cell>
        </row>
        <row r="350">
          <cell r="M350" t="str">
            <v>Shire of Kalamunda</v>
          </cell>
        </row>
        <row r="351">
          <cell r="M351" t="str">
            <v>Ku-ring-gai Council</v>
          </cell>
        </row>
        <row r="352">
          <cell r="M352" t="str">
            <v>Leichardt City Council</v>
          </cell>
        </row>
        <row r="353">
          <cell r="M353" t="str">
            <v>Lend Lease</v>
          </cell>
        </row>
        <row r="354">
          <cell r="M354" t="str">
            <v>Logica</v>
          </cell>
        </row>
        <row r="355">
          <cell r="M355" t="str">
            <v>Macquarie India USD</v>
          </cell>
        </row>
        <row r="356">
          <cell r="M356" t="str">
            <v>Macquarie Malaysia</v>
          </cell>
        </row>
        <row r="357">
          <cell r="M357" t="str">
            <v>Macquarie Singapore</v>
          </cell>
        </row>
        <row r="358">
          <cell r="M358" t="str">
            <v>Macquarie Korea</v>
          </cell>
        </row>
        <row r="359">
          <cell r="M359" t="str">
            <v>Macquarie India</v>
          </cell>
        </row>
        <row r="360">
          <cell r="M360" t="str">
            <v>Macquarie Indonesia</v>
          </cell>
        </row>
        <row r="361">
          <cell r="M361" t="str">
            <v>Macquarie Japan</v>
          </cell>
        </row>
        <row r="362">
          <cell r="M362" t="str">
            <v>Marrickville Council</v>
          </cell>
        </row>
        <row r="363">
          <cell r="M363" t="str">
            <v>MER_VM Tech</v>
          </cell>
        </row>
        <row r="364">
          <cell r="M364" t="str">
            <v>MER_Waverley</v>
          </cell>
        </row>
        <row r="365">
          <cell r="M365" t="str">
            <v>MGSA ARS</v>
          </cell>
        </row>
        <row r="366">
          <cell r="M366" t="str">
            <v>Macquarie USA</v>
          </cell>
        </row>
        <row r="367">
          <cell r="M367" t="str">
            <v>Macq Grad School Mmngment</v>
          </cell>
        </row>
        <row r="368">
          <cell r="M368" t="str">
            <v>Mind Focus</v>
          </cell>
        </row>
        <row r="369">
          <cell r="M369" t="str">
            <v>MTS USA</v>
          </cell>
        </row>
        <row r="370">
          <cell r="M370" t="str">
            <v>Nestle</v>
          </cell>
        </row>
        <row r="371">
          <cell r="M371" t="str">
            <v>Nestle Global</v>
          </cell>
        </row>
        <row r="372">
          <cell r="M372" t="str">
            <v>Network Brokers</v>
          </cell>
        </row>
        <row r="373">
          <cell r="M373" t="str">
            <v>NthSyd&amp;CntrlCoast Health</v>
          </cell>
        </row>
        <row r="374">
          <cell r="M374" t="str">
            <v>NSW Electoral Commission</v>
          </cell>
        </row>
        <row r="375">
          <cell r="M375" t="str">
            <v>PentairFC</v>
          </cell>
        </row>
        <row r="376">
          <cell r="M376" t="str">
            <v>PentairWS</v>
          </cell>
        </row>
        <row r="377">
          <cell r="M377" t="str">
            <v>Perpetual</v>
          </cell>
        </row>
        <row r="378">
          <cell r="M378" t="str">
            <v>Polycom</v>
          </cell>
        </row>
        <row r="379">
          <cell r="M379" t="str">
            <v>Portal Test</v>
          </cell>
        </row>
        <row r="380">
          <cell r="M380" t="str">
            <v>Probuild</v>
          </cell>
        </row>
        <row r="381">
          <cell r="M381" t="str">
            <v>Pymbles Ladies College</v>
          </cell>
        </row>
        <row r="382">
          <cell r="M382" t="str">
            <v>QBE</v>
          </cell>
        </row>
        <row r="383">
          <cell r="M383" t="str">
            <v>Quantium</v>
          </cell>
        </row>
        <row r="384">
          <cell r="M384" t="str">
            <v>Rabbitohs Collection</v>
          </cell>
        </row>
        <row r="385">
          <cell r="M385" t="str">
            <v>Rabo Australia Limited</v>
          </cell>
        </row>
        <row r="386">
          <cell r="M386" t="str">
            <v>RCH News Limited</v>
          </cell>
        </row>
        <row r="387">
          <cell r="M387" t="str">
            <v>Remarketing IT LTD</v>
          </cell>
        </row>
        <row r="388">
          <cell r="M388" t="str">
            <v>RemarkIT</v>
          </cell>
        </row>
        <row r="389">
          <cell r="M389" t="str">
            <v>Rogers Reidy</v>
          </cell>
        </row>
        <row r="390">
          <cell r="M390" t="str">
            <v>Savills Australia</v>
          </cell>
        </row>
        <row r="391">
          <cell r="M391" t="str">
            <v>Schroder Investment Mngmt</v>
          </cell>
        </row>
        <row r="392">
          <cell r="M392" t="str">
            <v>Serco</v>
          </cell>
        </row>
        <row r="393">
          <cell r="M393" t="str">
            <v>Setform</v>
          </cell>
        </row>
        <row r="394">
          <cell r="M394" t="str">
            <v>SPW</v>
          </cell>
        </row>
        <row r="395">
          <cell r="M395" t="str">
            <v>ShireSerpentineJarrahdale</v>
          </cell>
        </row>
        <row r="396">
          <cell r="M396" t="str">
            <v>St John of God</v>
          </cell>
        </row>
        <row r="397">
          <cell r="M397" t="str">
            <v>Stott &amp; Hoare</v>
          </cell>
        </row>
        <row r="398">
          <cell r="M398" t="str">
            <v>Sydney Dispatch</v>
          </cell>
        </row>
        <row r="399">
          <cell r="M399" t="str">
            <v>Sydney Gen Admin</v>
          </cell>
        </row>
        <row r="400">
          <cell r="M400" t="str">
            <v>Sydney Head Office</v>
          </cell>
        </row>
        <row r="401">
          <cell r="M401" t="str">
            <v>Sydney Water</v>
          </cell>
        </row>
        <row r="402">
          <cell r="M402" t="str">
            <v>Sydney Office</v>
          </cell>
        </row>
        <row r="403">
          <cell r="M403" t="str">
            <v>Sydney Receiving</v>
          </cell>
        </row>
        <row r="404">
          <cell r="M404" t="str">
            <v>Sydney Run Rate</v>
          </cell>
        </row>
        <row r="405">
          <cell r="M405" t="str">
            <v>Sydney Run Rate MEF</v>
          </cell>
        </row>
        <row r="406">
          <cell r="M406" t="str">
            <v>Sydney Sales</v>
          </cell>
        </row>
        <row r="407">
          <cell r="M407" t="str">
            <v>Sydney Tech Bench</v>
          </cell>
        </row>
        <row r="408">
          <cell r="M408" t="str">
            <v>Sydney Water</v>
          </cell>
        </row>
        <row r="409">
          <cell r="M409" t="str">
            <v>Sydney Water ARS</v>
          </cell>
        </row>
        <row r="410">
          <cell r="M410" t="str">
            <v>Sydney Warehouse</v>
          </cell>
        </row>
        <row r="411">
          <cell r="M411" t="str">
            <v>Taipei</v>
          </cell>
        </row>
        <row r="412">
          <cell r="M412" t="str">
            <v>TAL</v>
          </cell>
        </row>
        <row r="413">
          <cell r="M413" t="str">
            <v>Taronga Zoo</v>
          </cell>
        </row>
        <row r="414">
          <cell r="M414" t="str">
            <v>Tecala</v>
          </cell>
        </row>
        <row r="415">
          <cell r="M415" t="str">
            <v>TL Lawyers</v>
          </cell>
        </row>
        <row r="416">
          <cell r="M416" t="str">
            <v>Tourism Australia</v>
          </cell>
        </row>
        <row r="417">
          <cell r="M417" t="str">
            <v>Transfield</v>
          </cell>
        </row>
        <row r="418">
          <cell r="M418" t="str">
            <v>UniWS</v>
          </cell>
        </row>
        <row r="419">
          <cell r="M419" t="str">
            <v>University of Newcastle</v>
          </cell>
        </row>
        <row r="420">
          <cell r="M420" t="str">
            <v>Uni of West Sydney</v>
          </cell>
        </row>
        <row r="421">
          <cell r="M421" t="str">
            <v>Wollongong City Council</v>
          </cell>
        </row>
        <row r="422">
          <cell r="M422" t="str">
            <v>Webforge</v>
          </cell>
        </row>
        <row r="423">
          <cell r="M423" t="str">
            <v>Wollong</v>
          </cell>
        </row>
        <row r="424">
          <cell r="M424" t="str">
            <v>WorkVentures</v>
          </cell>
        </row>
        <row r="425">
          <cell r="M425" t="str">
            <v>Wyong Shire Council</v>
          </cell>
        </row>
        <row r="426">
          <cell r="M426" t="str">
            <v>Zingcorp</v>
          </cell>
        </row>
        <row r="427">
          <cell r="M427" t="str">
            <v>Zurich Financial Services</v>
          </cell>
        </row>
        <row r="428">
          <cell r="M428" t="str">
            <v>ACT Gov SS</v>
          </cell>
        </row>
        <row r="429">
          <cell r="M429" t="str">
            <v>Australian National Unive</v>
          </cell>
        </row>
        <row r="430">
          <cell r="M430" t="str">
            <v>Airservices Australia</v>
          </cell>
        </row>
        <row r="431">
          <cell r="M431" t="str">
            <v>Bega VSC</v>
          </cell>
        </row>
        <row r="432">
          <cell r="M432" t="str">
            <v>Canberra Office</v>
          </cell>
        </row>
        <row r="433">
          <cell r="M433" t="str">
            <v>Canberra Warehouse</v>
          </cell>
        </row>
        <row r="434">
          <cell r="M434" t="str">
            <v>Canberra Office</v>
          </cell>
        </row>
        <row r="435">
          <cell r="M435" t="str">
            <v>Lenovo</v>
          </cell>
        </row>
        <row r="436">
          <cell r="M436" t="str">
            <v>Palerang Council</v>
          </cell>
        </row>
        <row r="437">
          <cell r="M437" t="str">
            <v>Snowy River SC</v>
          </cell>
        </row>
        <row r="438">
          <cell r="M438" t="str">
            <v>TGA</v>
          </cell>
        </row>
        <row r="439">
          <cell r="M439" t="str">
            <v>Tumut Council</v>
          </cell>
        </row>
        <row r="440">
          <cell r="M440" t="str">
            <v>Bank Fees</v>
          </cell>
        </row>
        <row r="441">
          <cell r="M441" t="str">
            <v>Compliance</v>
          </cell>
        </row>
        <row r="442">
          <cell r="M442" t="str">
            <v>General Expense</v>
          </cell>
        </row>
        <row r="443">
          <cell r="M443" t="str">
            <v>BVT96G</v>
          </cell>
        </row>
        <row r="444">
          <cell r="M444" t="str">
            <v>AMEX</v>
          </cell>
        </row>
        <row r="445">
          <cell r="M445" t="str">
            <v>Overpayments</v>
          </cell>
        </row>
        <row r="446">
          <cell r="M446" t="str">
            <v>ANZ Collections</v>
          </cell>
        </row>
        <row r="447">
          <cell r="M447" t="str">
            <v>ANZ Portal Test</v>
          </cell>
        </row>
        <row r="448">
          <cell r="M448" t="str">
            <v>ANZ Storage</v>
          </cell>
        </row>
        <row r="449">
          <cell r="M449" t="str">
            <v>ANZ_Owned</v>
          </cell>
        </row>
        <row r="450">
          <cell r="M450" t="str">
            <v>Food</v>
          </cell>
        </row>
        <row r="451">
          <cell r="M451" t="str">
            <v>Petty Cash General Exp</v>
          </cell>
        </row>
        <row r="452">
          <cell r="M452" t="str">
            <v>PC Rounding</v>
          </cell>
        </row>
        <row r="453">
          <cell r="M453" t="str">
            <v>Petty Cash Staff Amenitie</v>
          </cell>
        </row>
        <row r="454">
          <cell r="M454" t="str">
            <v>Accommodation</v>
          </cell>
        </row>
        <row r="455">
          <cell r="M455" t="str">
            <v>Entertainment</v>
          </cell>
        </row>
        <row r="456">
          <cell r="M456" t="str">
            <v>Parking</v>
          </cell>
        </row>
        <row r="457">
          <cell r="M457" t="str">
            <v>Postage</v>
          </cell>
        </row>
        <row r="458">
          <cell r="M458" t="str">
            <v>Stationery</v>
          </cell>
        </row>
        <row r="459">
          <cell r="M459" t="str">
            <v>Taxi</v>
          </cell>
        </row>
        <row r="460">
          <cell r="M460" t="str">
            <v>Tool &amp; Equip</v>
          </cell>
        </row>
        <row r="461">
          <cell r="M461" t="str">
            <v>Travel</v>
          </cell>
        </row>
        <row r="462">
          <cell r="M462" t="str">
            <v>ACT Logistics</v>
          </cell>
        </row>
        <row r="463">
          <cell r="M463" t="str">
            <v>Al Wasiq General</v>
          </cell>
        </row>
        <row r="464">
          <cell r="M464" t="str">
            <v>ALLBIDS ES</v>
          </cell>
        </row>
        <row r="465">
          <cell r="M465" t="str">
            <v>ASC</v>
          </cell>
        </row>
        <row r="466">
          <cell r="M466" t="str">
            <v>Asvida Asia ES</v>
          </cell>
        </row>
        <row r="467">
          <cell r="M467" t="str">
            <v>Attero</v>
          </cell>
        </row>
        <row r="468">
          <cell r="M468" t="str">
            <v>Australia Computers ES</v>
          </cell>
        </row>
        <row r="469">
          <cell r="M469" t="str">
            <v>AV ES</v>
          </cell>
        </row>
        <row r="470">
          <cell r="M470" t="str">
            <v>Belmont Technology ES</v>
          </cell>
        </row>
        <row r="471">
          <cell r="M471" t="str">
            <v>BEST IT ES</v>
          </cell>
        </row>
        <row r="472">
          <cell r="M472" t="str">
            <v>BMS ES</v>
          </cell>
        </row>
        <row r="473">
          <cell r="M473" t="str">
            <v>BMS NZ ES</v>
          </cell>
        </row>
        <row r="474">
          <cell r="M474" t="str">
            <v>Bosbe ES</v>
          </cell>
        </row>
        <row r="475">
          <cell r="M475" t="str">
            <v>Buyer Area</v>
          </cell>
        </row>
        <row r="476">
          <cell r="M476" t="str">
            <v>Commander ES</v>
          </cell>
        </row>
        <row r="477">
          <cell r="M477" t="str">
            <v>Comp Merch ES</v>
          </cell>
        </row>
        <row r="478">
          <cell r="M478" t="str">
            <v>Cop Galore ES</v>
          </cell>
        </row>
        <row r="479">
          <cell r="M479" t="str">
            <v>Copy Smart ES</v>
          </cell>
        </row>
        <row r="480">
          <cell r="M480" t="str">
            <v>CTC Tech</v>
          </cell>
        </row>
        <row r="481">
          <cell r="M481" t="str">
            <v>CTFS ES</v>
          </cell>
        </row>
        <row r="482">
          <cell r="M482" t="str">
            <v>Distimax</v>
          </cell>
        </row>
        <row r="483">
          <cell r="M483" t="str">
            <v>Do Print ES</v>
          </cell>
        </row>
        <row r="484">
          <cell r="M484" t="str">
            <v>DP Assoc ES</v>
          </cell>
        </row>
        <row r="485">
          <cell r="M485" t="str">
            <v>Elink ES</v>
          </cell>
        </row>
        <row r="486">
          <cell r="M486" t="str">
            <v>Euro-Dynamic ES</v>
          </cell>
        </row>
        <row r="487">
          <cell r="M487" t="str">
            <v>Fish Wharf</v>
          </cell>
        </row>
        <row r="488">
          <cell r="M488" t="str">
            <v>Fujitsu ES</v>
          </cell>
        </row>
        <row r="489">
          <cell r="M489" t="str">
            <v>G1 ES</v>
          </cell>
        </row>
        <row r="490">
          <cell r="M490" t="str">
            <v>GE Medical System</v>
          </cell>
        </row>
        <row r="491">
          <cell r="M491" t="str">
            <v>Green TI ES</v>
          </cell>
        </row>
        <row r="492">
          <cell r="M492" t="str">
            <v>GTM ES</v>
          </cell>
        </row>
        <row r="493">
          <cell r="M493" t="str">
            <v>HMR ES</v>
          </cell>
        </row>
        <row r="494">
          <cell r="M494" t="str">
            <v>IBM ES</v>
          </cell>
        </row>
        <row r="495">
          <cell r="M495" t="str">
            <v>Infinite ES</v>
          </cell>
        </row>
        <row r="496">
          <cell r="M496" t="str">
            <v>Integraetd Computer</v>
          </cell>
        </row>
        <row r="497">
          <cell r="M497" t="str">
            <v>Interbyter ES</v>
          </cell>
        </row>
        <row r="498">
          <cell r="M498" t="str">
            <v>JCOM ES</v>
          </cell>
        </row>
        <row r="499">
          <cell r="M499" t="str">
            <v>Lakes East ES</v>
          </cell>
        </row>
        <row r="500">
          <cell r="M500" t="str">
            <v>Lotux IT</v>
          </cell>
        </row>
        <row r="501">
          <cell r="M501" t="str">
            <v>Macq Found ES</v>
          </cell>
        </row>
        <row r="502">
          <cell r="M502" t="str">
            <v>Macquarie Staff ES</v>
          </cell>
        </row>
        <row r="503">
          <cell r="M503" t="str">
            <v>Mazuma Mobiles</v>
          </cell>
        </row>
        <row r="504">
          <cell r="M504" t="str">
            <v>MEF ES</v>
          </cell>
        </row>
        <row r="505">
          <cell r="M505" t="str">
            <v>Megamax</v>
          </cell>
        </row>
        <row r="506">
          <cell r="M506" t="str">
            <v>Microseconds ES</v>
          </cell>
        </row>
        <row r="507">
          <cell r="M507" t="str">
            <v>Mine Civic ES</v>
          </cell>
        </row>
        <row r="508">
          <cell r="M508" t="str">
            <v>MTS ES</v>
          </cell>
        </row>
        <row r="509">
          <cell r="M509" t="str">
            <v>Muhammad Zahel</v>
          </cell>
        </row>
        <row r="510">
          <cell r="M510" t="str">
            <v>MyMCSB ES</v>
          </cell>
        </row>
        <row r="511">
          <cell r="M511" t="str">
            <v>Mytech</v>
          </cell>
        </row>
        <row r="512">
          <cell r="M512" t="str">
            <v>Netcis ES</v>
          </cell>
        </row>
        <row r="513">
          <cell r="M513" t="str">
            <v>Nextech Partners</v>
          </cell>
        </row>
        <row r="514">
          <cell r="M514" t="str">
            <v>NHP ES</v>
          </cell>
        </row>
        <row r="515">
          <cell r="M515" t="str">
            <v>Nitnem AUD</v>
          </cell>
        </row>
        <row r="516">
          <cell r="M516" t="str">
            <v>NITNEM ES</v>
          </cell>
        </row>
        <row r="517">
          <cell r="M517" t="str">
            <v>NZCS ES</v>
          </cell>
        </row>
        <row r="518">
          <cell r="M518" t="str">
            <v>One World ES</v>
          </cell>
        </row>
        <row r="519">
          <cell r="M519" t="str">
            <v>OZIT ES</v>
          </cell>
        </row>
        <row r="520">
          <cell r="M520" t="str">
            <v>PCW ES</v>
          </cell>
        </row>
        <row r="521">
          <cell r="M521" t="str">
            <v>Pedros ES</v>
          </cell>
        </row>
        <row r="522">
          <cell r="M522" t="str">
            <v>Pickles ES</v>
          </cell>
        </row>
        <row r="523">
          <cell r="M523" t="str">
            <v>Pinnacle</v>
          </cell>
        </row>
        <row r="524">
          <cell r="M524" t="str">
            <v>PM2S</v>
          </cell>
        </row>
        <row r="525">
          <cell r="M525" t="str">
            <v>Printsteam ES</v>
          </cell>
        </row>
        <row r="526">
          <cell r="M526" t="str">
            <v>Prosperous ES</v>
          </cell>
        </row>
        <row r="527">
          <cell r="M527" t="str">
            <v>RCN ES</v>
          </cell>
        </row>
        <row r="528">
          <cell r="M528" t="str">
            <v>RDC ES</v>
          </cell>
        </row>
        <row r="529">
          <cell r="M529" t="str">
            <v>Rebound IT ES</v>
          </cell>
        </row>
        <row r="530">
          <cell r="M530" t="str">
            <v>Recompute ES</v>
          </cell>
        </row>
        <row r="531">
          <cell r="M531" t="str">
            <v>Recycle IT ES</v>
          </cell>
        </row>
        <row r="532">
          <cell r="M532" t="str">
            <v>Recytech ES</v>
          </cell>
        </row>
        <row r="533">
          <cell r="M533" t="str">
            <v>Reliance Comtec</v>
          </cell>
        </row>
        <row r="534">
          <cell r="M534" t="str">
            <v>Rentwise ES</v>
          </cell>
        </row>
        <row r="535">
          <cell r="M535" t="str">
            <v>RGB COM ES</v>
          </cell>
        </row>
        <row r="536">
          <cell r="M536" t="str">
            <v>Ross Auction ES</v>
          </cell>
        </row>
        <row r="537">
          <cell r="M537" t="str">
            <v>Sapient ES</v>
          </cell>
        </row>
        <row r="538">
          <cell r="M538" t="str">
            <v>Scentsible ES</v>
          </cell>
        </row>
        <row r="539">
          <cell r="M539" t="str">
            <v>Silver Communication</v>
          </cell>
        </row>
        <row r="540">
          <cell r="M540" t="str">
            <v>Ski Electronics ES</v>
          </cell>
        </row>
        <row r="541">
          <cell r="M541" t="str">
            <v>SPW ES</v>
          </cell>
        </row>
        <row r="542">
          <cell r="M542" t="str">
            <v>St Thomas More College</v>
          </cell>
        </row>
        <row r="543">
          <cell r="M543" t="str">
            <v>Staples Australia</v>
          </cell>
        </row>
        <row r="544">
          <cell r="M544" t="str">
            <v>Systemaxit</v>
          </cell>
        </row>
        <row r="545">
          <cell r="M545" t="str">
            <v>Telecom</v>
          </cell>
        </row>
        <row r="546">
          <cell r="M546" t="str">
            <v>Total Freight ES</v>
          </cell>
        </row>
        <row r="547">
          <cell r="M547" t="str">
            <v>Total Green Recycling</v>
          </cell>
        </row>
        <row r="548">
          <cell r="M548" t="str">
            <v>Touchpoint Tech</v>
          </cell>
        </row>
        <row r="549">
          <cell r="M549" t="str">
            <v>Universal ES</v>
          </cell>
        </row>
        <row r="550">
          <cell r="M550" t="str">
            <v>Vantech AU ES</v>
          </cell>
        </row>
        <row r="551">
          <cell r="M551" t="str">
            <v>Vantech ES</v>
          </cell>
        </row>
        <row r="552">
          <cell r="M552" t="str">
            <v>Verser Sale ES</v>
          </cell>
        </row>
        <row r="553">
          <cell r="M553" t="str">
            <v>Verser Staff ES</v>
          </cell>
        </row>
        <row r="554">
          <cell r="M554" t="str">
            <v>VTS ES</v>
          </cell>
        </row>
        <row r="555">
          <cell r="M555" t="str">
            <v>Work Venture ES</v>
          </cell>
        </row>
        <row r="556">
          <cell r="M556" t="str">
            <v>Zannan ES</v>
          </cell>
        </row>
        <row r="557">
          <cell r="M557" t="str">
            <v>General Electric NZ</v>
          </cell>
        </row>
        <row r="558">
          <cell r="M558" t="str">
            <v>Rounding</v>
          </cell>
        </row>
        <row r="559">
          <cell r="M559" t="str">
            <v>CGI_NHMRC</v>
          </cell>
        </row>
        <row r="560">
          <cell r="M560" t="str">
            <v>Allbids Asset Sales</v>
          </cell>
        </row>
        <row r="561">
          <cell r="M561" t="str">
            <v>Allbids Commission</v>
          </cell>
        </row>
        <row r="562">
          <cell r="M562" t="str">
            <v>Allbids Processing</v>
          </cell>
        </row>
        <row r="563">
          <cell r="M563" t="str">
            <v>Allbids_DHS</v>
          </cell>
        </row>
        <row r="564">
          <cell r="M564" t="str">
            <v>EQ_Engineers Australia</v>
          </cell>
        </row>
        <row r="565">
          <cell r="M565" t="str">
            <v>Equigroup Sample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urly rates workings"/>
      <sheetName val="Rate Card - costs"/>
      <sheetName val="Old Cost Model"/>
      <sheetName val="Deploy hrly rates lookup"/>
      <sheetName val="Insurance Calc"/>
      <sheetName val="Quick quote template"/>
      <sheetName val="Rate card - Aus"/>
      <sheetName val="Rate card - NZ"/>
      <sheetName val="Project Details"/>
      <sheetName val="P&amp;L output"/>
      <sheetName val="Geo Quantity matrix"/>
      <sheetName val="Sites and quantites"/>
      <sheetName val="PO output"/>
      <sheetName val="Configuration"/>
      <sheetName val="Delivery"/>
      <sheetName val="Deployment"/>
      <sheetName val="Collection"/>
      <sheetName val="Disposal"/>
      <sheetName val="Additional services"/>
      <sheetName val="Assets"/>
      <sheetName val="Pricing summary"/>
      <sheetName val="Suppliers"/>
      <sheetName val="Profit summary"/>
    </sheetNames>
    <sheetDataSet>
      <sheetData sheetId="0"/>
      <sheetData sheetId="1"/>
      <sheetData sheetId="2"/>
      <sheetData sheetId="3"/>
      <sheetData sheetId="4"/>
      <sheetData sheetId="5"/>
      <sheetData sheetId="6"/>
      <sheetData sheetId="7"/>
      <sheetData sheetId="8"/>
      <sheetData sheetId="9">
        <row r="9">
          <cell r="B9">
            <v>42248</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FF0000"/>
  </sheetPr>
  <dimension ref="A1:D78"/>
  <sheetViews>
    <sheetView showGridLines="0" tabSelected="1" zoomScale="85" zoomScaleNormal="85" workbookViewId="0">
      <selection activeCell="L51" sqref="L51"/>
    </sheetView>
  </sheetViews>
  <sheetFormatPr defaultColWidth="9.140625" defaultRowHeight="15" x14ac:dyDescent="0.25"/>
  <cols>
    <col min="1" max="1" width="63.42578125" style="3" customWidth="1"/>
    <col min="2" max="2" width="20.7109375" style="3" customWidth="1"/>
    <col min="3" max="3" width="21.85546875" style="3" customWidth="1"/>
    <col min="4" max="4" width="26.5703125" style="3" customWidth="1"/>
    <col min="5" max="5" width="16.7109375" style="3" customWidth="1"/>
    <col min="6" max="16384" width="9.140625" style="3"/>
  </cols>
  <sheetData>
    <row r="1" spans="1:4" ht="78.75" customHeight="1" x14ac:dyDescent="0.25">
      <c r="A1" s="10" t="s">
        <v>21</v>
      </c>
      <c r="B1" s="11"/>
      <c r="C1" s="11"/>
      <c r="D1" s="11"/>
    </row>
    <row r="2" spans="1:4" ht="18" customHeight="1" x14ac:dyDescent="0.25">
      <c r="A2" s="9" t="s">
        <v>1</v>
      </c>
      <c r="B2" s="9"/>
      <c r="C2" s="9" t="s">
        <v>7</v>
      </c>
      <c r="D2" s="9"/>
    </row>
    <row r="3" spans="1:4" ht="22.5" customHeight="1" x14ac:dyDescent="0.25">
      <c r="A3" s="9" t="s">
        <v>3</v>
      </c>
      <c r="B3" s="9"/>
      <c r="C3" s="9" t="s">
        <v>9</v>
      </c>
      <c r="D3" s="9"/>
    </row>
    <row r="4" spans="1:4" ht="22.5" customHeight="1" x14ac:dyDescent="0.25">
      <c r="A4" s="9" t="s">
        <v>5</v>
      </c>
      <c r="B4" s="9"/>
      <c r="C4" s="9" t="s">
        <v>11</v>
      </c>
      <c r="D4" s="9"/>
    </row>
    <row r="5" spans="1:4" ht="22.5" customHeight="1" x14ac:dyDescent="0.25">
      <c r="A5" s="9" t="s">
        <v>8</v>
      </c>
      <c r="B5" s="9"/>
      <c r="C5" s="9" t="s">
        <v>2</v>
      </c>
      <c r="D5" s="9"/>
    </row>
    <row r="6" spans="1:4" ht="22.5" customHeight="1" x14ac:dyDescent="0.25">
      <c r="A6" s="9" t="s">
        <v>10</v>
      </c>
      <c r="B6" s="9"/>
      <c r="C6" s="9" t="s">
        <v>4</v>
      </c>
      <c r="D6" s="9"/>
    </row>
    <row r="7" spans="1:4" ht="27" customHeight="1" x14ac:dyDescent="0.25">
      <c r="A7" s="9" t="s">
        <v>12</v>
      </c>
      <c r="B7" s="9"/>
      <c r="C7" s="9" t="s">
        <v>6</v>
      </c>
      <c r="D7" s="9"/>
    </row>
    <row r="8" spans="1:4" ht="28.5" customHeight="1" x14ac:dyDescent="0.25">
      <c r="A8" s="9" t="s">
        <v>13</v>
      </c>
      <c r="B8" s="9"/>
      <c r="C8" s="9"/>
      <c r="D8" s="9"/>
    </row>
    <row r="9" spans="1:4" ht="33" customHeight="1" x14ac:dyDescent="0.25">
      <c r="A9" s="9" t="s">
        <v>14</v>
      </c>
      <c r="B9" s="12" t="s">
        <v>15</v>
      </c>
      <c r="C9" s="12"/>
      <c r="D9" s="9"/>
    </row>
    <row r="10" spans="1:4" ht="25.5" customHeight="1" x14ac:dyDescent="0.25">
      <c r="A10" s="17" t="s">
        <v>17</v>
      </c>
      <c r="B10" s="18"/>
      <c r="C10" s="18"/>
      <c r="D10" s="19"/>
    </row>
    <row r="11" spans="1:4" ht="18.75" customHeight="1" x14ac:dyDescent="0.25">
      <c r="A11" s="16" t="s">
        <v>0</v>
      </c>
      <c r="B11" s="16" t="s">
        <v>18</v>
      </c>
      <c r="C11" s="16" t="s">
        <v>19</v>
      </c>
      <c r="D11" s="16" t="s">
        <v>20</v>
      </c>
    </row>
    <row r="12" spans="1:4" x14ac:dyDescent="0.25">
      <c r="A12" s="7"/>
      <c r="B12" s="7"/>
      <c r="C12" s="7"/>
      <c r="D12" s="7"/>
    </row>
    <row r="13" spans="1:4" x14ac:dyDescent="0.25">
      <c r="A13" s="7"/>
      <c r="B13" s="7"/>
      <c r="C13" s="7"/>
      <c r="D13" s="7"/>
    </row>
    <row r="14" spans="1:4" x14ac:dyDescent="0.25">
      <c r="A14" s="7"/>
      <c r="B14" s="7"/>
      <c r="C14" s="7"/>
      <c r="D14" s="7"/>
    </row>
    <row r="15" spans="1:4" x14ac:dyDescent="0.25">
      <c r="A15" s="7"/>
      <c r="B15" s="7"/>
      <c r="C15" s="7"/>
      <c r="D15" s="7"/>
    </row>
    <row r="16" spans="1:4" x14ac:dyDescent="0.25">
      <c r="A16" s="7"/>
      <c r="B16" s="7"/>
      <c r="C16" s="7"/>
      <c r="D16" s="7"/>
    </row>
    <row r="17" spans="1:4" x14ac:dyDescent="0.25">
      <c r="A17" s="7"/>
      <c r="B17" s="7"/>
      <c r="C17" s="7"/>
      <c r="D17" s="7"/>
    </row>
    <row r="18" spans="1:4" x14ac:dyDescent="0.25">
      <c r="A18" s="7"/>
      <c r="B18" s="7"/>
      <c r="C18" s="7"/>
      <c r="D18" s="7"/>
    </row>
    <row r="19" spans="1:4" x14ac:dyDescent="0.25">
      <c r="A19" s="7"/>
      <c r="B19" s="7"/>
      <c r="C19" s="7"/>
      <c r="D19" s="7"/>
    </row>
    <row r="20" spans="1:4" x14ac:dyDescent="0.25">
      <c r="A20" s="7"/>
      <c r="B20" s="7"/>
      <c r="C20" s="7"/>
      <c r="D20" s="7"/>
    </row>
    <row r="21" spans="1:4" x14ac:dyDescent="0.25">
      <c r="A21" s="7"/>
      <c r="B21" s="7"/>
      <c r="C21" s="7"/>
      <c r="D21" s="7"/>
    </row>
    <row r="22" spans="1:4" x14ac:dyDescent="0.25">
      <c r="A22" s="7"/>
      <c r="B22" s="7"/>
      <c r="C22" s="7"/>
      <c r="D22" s="7"/>
    </row>
    <row r="23" spans="1:4" x14ac:dyDescent="0.25">
      <c r="A23" s="7"/>
      <c r="B23" s="7"/>
      <c r="C23" s="7"/>
      <c r="D23" s="7"/>
    </row>
    <row r="24" spans="1:4" x14ac:dyDescent="0.25">
      <c r="A24" s="7"/>
      <c r="B24" s="7"/>
      <c r="C24" s="7"/>
      <c r="D24" s="7"/>
    </row>
    <row r="25" spans="1:4" x14ac:dyDescent="0.25">
      <c r="A25" s="7"/>
      <c r="B25" s="7"/>
      <c r="C25" s="7"/>
      <c r="D25" s="7"/>
    </row>
    <row r="26" spans="1:4" x14ac:dyDescent="0.25">
      <c r="A26" s="7"/>
      <c r="B26" s="7"/>
      <c r="C26" s="7"/>
      <c r="D26" s="7"/>
    </row>
    <row r="27" spans="1:4" x14ac:dyDescent="0.25">
      <c r="A27" s="7"/>
      <c r="B27" s="7"/>
      <c r="C27" s="7"/>
      <c r="D27" s="7"/>
    </row>
    <row r="28" spans="1:4" x14ac:dyDescent="0.25">
      <c r="A28" s="7"/>
      <c r="B28" s="7"/>
      <c r="C28" s="7"/>
      <c r="D28" s="7"/>
    </row>
    <row r="29" spans="1:4" ht="15" customHeight="1" x14ac:dyDescent="0.25">
      <c r="A29" s="7"/>
      <c r="B29" s="7"/>
      <c r="C29" s="7"/>
      <c r="D29" s="7"/>
    </row>
    <row r="30" spans="1:4" x14ac:dyDescent="0.25">
      <c r="A30" s="7"/>
      <c r="B30" s="7"/>
      <c r="C30" s="7"/>
      <c r="D30" s="7"/>
    </row>
    <row r="31" spans="1:4" x14ac:dyDescent="0.25">
      <c r="A31" s="7"/>
      <c r="B31" s="7"/>
      <c r="C31" s="7"/>
      <c r="D31" s="7"/>
    </row>
    <row r="32" spans="1:4" x14ac:dyDescent="0.25">
      <c r="A32" s="7"/>
      <c r="B32" s="7"/>
      <c r="C32" s="7"/>
      <c r="D32" s="7"/>
    </row>
    <row r="33" spans="1:4" x14ac:dyDescent="0.25">
      <c r="A33" s="7"/>
      <c r="B33" s="7"/>
      <c r="C33" s="7"/>
      <c r="D33" s="7"/>
    </row>
    <row r="34" spans="1:4" x14ac:dyDescent="0.25">
      <c r="A34" s="7"/>
      <c r="B34" s="7"/>
      <c r="C34" s="7"/>
      <c r="D34" s="7"/>
    </row>
    <row r="35" spans="1:4" x14ac:dyDescent="0.25">
      <c r="A35" s="7"/>
      <c r="B35" s="7"/>
      <c r="C35" s="7"/>
      <c r="D35" s="7"/>
    </row>
    <row r="36" spans="1:4" x14ac:dyDescent="0.25">
      <c r="A36" s="7"/>
      <c r="B36" s="7"/>
      <c r="C36" s="7"/>
      <c r="D36" s="7"/>
    </row>
    <row r="37" spans="1:4" x14ac:dyDescent="0.25">
      <c r="A37" s="7"/>
      <c r="B37" s="7"/>
      <c r="C37" s="7"/>
      <c r="D37" s="7"/>
    </row>
    <row r="38" spans="1:4" x14ac:dyDescent="0.25">
      <c r="A38" s="7"/>
      <c r="B38" s="7"/>
      <c r="C38" s="7"/>
      <c r="D38" s="7"/>
    </row>
    <row r="39" spans="1:4" x14ac:dyDescent="0.25">
      <c r="A39" s="7"/>
      <c r="B39" s="7"/>
      <c r="C39" s="7"/>
      <c r="D39" s="7"/>
    </row>
    <row r="40" spans="1:4" x14ac:dyDescent="0.25">
      <c r="A40" s="7"/>
      <c r="B40" s="7"/>
      <c r="C40" s="7"/>
      <c r="D40" s="7"/>
    </row>
    <row r="41" spans="1:4" x14ac:dyDescent="0.25">
      <c r="A41" s="7"/>
      <c r="B41" s="7"/>
      <c r="C41" s="7"/>
      <c r="D41" s="7"/>
    </row>
    <row r="42" spans="1:4" x14ac:dyDescent="0.25">
      <c r="A42" s="7"/>
      <c r="B42" s="7"/>
      <c r="C42" s="7"/>
      <c r="D42" s="7"/>
    </row>
    <row r="43" spans="1:4" x14ac:dyDescent="0.25">
      <c r="A43" s="7"/>
      <c r="B43" s="7"/>
      <c r="C43" s="7"/>
      <c r="D43" s="7"/>
    </row>
    <row r="44" spans="1:4" x14ac:dyDescent="0.25">
      <c r="A44" s="7"/>
      <c r="B44" s="7"/>
      <c r="C44" s="7"/>
      <c r="D44" s="7"/>
    </row>
    <row r="45" spans="1:4" x14ac:dyDescent="0.25">
      <c r="A45" s="7"/>
      <c r="B45" s="7"/>
      <c r="C45" s="7"/>
      <c r="D45" s="7"/>
    </row>
    <row r="46" spans="1:4" x14ac:dyDescent="0.25">
      <c r="A46" s="7"/>
      <c r="B46" s="7"/>
      <c r="C46" s="7"/>
      <c r="D46" s="7"/>
    </row>
    <row r="47" spans="1:4" x14ac:dyDescent="0.25">
      <c r="A47" s="7"/>
      <c r="B47" s="7"/>
      <c r="C47" s="7"/>
      <c r="D47" s="7"/>
    </row>
    <row r="48" spans="1:4" x14ac:dyDescent="0.25">
      <c r="A48" s="7"/>
      <c r="B48" s="7"/>
      <c r="C48" s="7"/>
      <c r="D48" s="7"/>
    </row>
    <row r="49" spans="1:4" x14ac:dyDescent="0.25">
      <c r="A49" s="7"/>
      <c r="B49" s="7"/>
      <c r="C49" s="7"/>
      <c r="D49" s="7"/>
    </row>
    <row r="50" spans="1:4" x14ac:dyDescent="0.25">
      <c r="A50" s="7"/>
      <c r="B50" s="7"/>
      <c r="C50" s="7"/>
      <c r="D50" s="7"/>
    </row>
    <row r="51" spans="1:4" x14ac:dyDescent="0.25">
      <c r="A51" s="7"/>
      <c r="B51" s="7"/>
      <c r="C51" s="7"/>
      <c r="D51" s="7"/>
    </row>
    <row r="52" spans="1:4" x14ac:dyDescent="0.25">
      <c r="A52" s="7"/>
      <c r="B52" s="7"/>
      <c r="C52" s="7"/>
      <c r="D52" s="7"/>
    </row>
    <row r="53" spans="1:4" x14ac:dyDescent="0.25">
      <c r="A53" s="7"/>
      <c r="B53" s="7"/>
      <c r="C53" s="7"/>
      <c r="D53" s="7"/>
    </row>
    <row r="54" spans="1:4" x14ac:dyDescent="0.25">
      <c r="A54" s="7"/>
      <c r="B54" s="7"/>
      <c r="C54" s="7"/>
      <c r="D54" s="7"/>
    </row>
    <row r="55" spans="1:4" x14ac:dyDescent="0.25">
      <c r="A55" s="7"/>
      <c r="B55" s="7"/>
      <c r="C55" s="7"/>
      <c r="D55" s="7"/>
    </row>
    <row r="56" spans="1:4" x14ac:dyDescent="0.25">
      <c r="A56" s="7"/>
      <c r="B56" s="7"/>
      <c r="C56" s="7"/>
      <c r="D56" s="7"/>
    </row>
    <row r="57" spans="1:4" x14ac:dyDescent="0.25">
      <c r="A57" s="7"/>
      <c r="B57" s="7"/>
      <c r="C57" s="7"/>
      <c r="D57" s="7"/>
    </row>
    <row r="58" spans="1:4" ht="15.75" x14ac:dyDescent="0.25">
      <c r="A58" s="29" t="s">
        <v>22</v>
      </c>
      <c r="B58" s="29">
        <f>(10/100)*B59</f>
        <v>0</v>
      </c>
      <c r="C58" s="8"/>
      <c r="D58" s="8"/>
    </row>
    <row r="59" spans="1:4" ht="15.75" x14ac:dyDescent="0.25">
      <c r="A59" s="29" t="s">
        <v>23</v>
      </c>
      <c r="B59" s="29">
        <f>SUM(D12:D57)</f>
        <v>0</v>
      </c>
      <c r="C59" s="8"/>
      <c r="D59" s="8"/>
    </row>
    <row r="60" spans="1:4" ht="15.75" x14ac:dyDescent="0.25">
      <c r="A60" s="29" t="s">
        <v>24</v>
      </c>
      <c r="B60" s="29">
        <f>SUM(B58:B59)</f>
        <v>0</v>
      </c>
      <c r="C60" s="8"/>
      <c r="D60" s="8"/>
    </row>
    <row r="61" spans="1:4" x14ac:dyDescent="0.25">
      <c r="A61" s="20" t="s">
        <v>25</v>
      </c>
      <c r="B61" s="21"/>
      <c r="C61" s="21"/>
      <c r="D61" s="22"/>
    </row>
    <row r="62" spans="1:4" x14ac:dyDescent="0.25">
      <c r="A62" s="23"/>
      <c r="B62" s="24"/>
      <c r="C62" s="24"/>
      <c r="D62" s="25"/>
    </row>
    <row r="63" spans="1:4" x14ac:dyDescent="0.25">
      <c r="A63" s="23"/>
      <c r="B63" s="24"/>
      <c r="C63" s="24"/>
      <c r="D63" s="25"/>
    </row>
    <row r="64" spans="1:4" x14ac:dyDescent="0.25">
      <c r="A64" s="23"/>
      <c r="B64" s="24"/>
      <c r="C64" s="24"/>
      <c r="D64" s="25"/>
    </row>
    <row r="65" spans="1:4" x14ac:dyDescent="0.25">
      <c r="A65" s="23"/>
      <c r="B65" s="24"/>
      <c r="C65" s="24"/>
      <c r="D65" s="25"/>
    </row>
    <row r="66" spans="1:4" x14ac:dyDescent="0.25">
      <c r="A66" s="23"/>
      <c r="B66" s="24"/>
      <c r="C66" s="24"/>
      <c r="D66" s="25"/>
    </row>
    <row r="67" spans="1:4" x14ac:dyDescent="0.25">
      <c r="A67" s="23"/>
      <c r="B67" s="24"/>
      <c r="C67" s="24"/>
      <c r="D67" s="25"/>
    </row>
    <row r="68" spans="1:4" x14ac:dyDescent="0.25">
      <c r="A68" s="23"/>
      <c r="B68" s="24"/>
      <c r="C68" s="24"/>
      <c r="D68" s="25"/>
    </row>
    <row r="69" spans="1:4" x14ac:dyDescent="0.25">
      <c r="A69" s="23"/>
      <c r="B69" s="24"/>
      <c r="C69" s="24"/>
      <c r="D69" s="25"/>
    </row>
    <row r="70" spans="1:4" x14ac:dyDescent="0.25">
      <c r="A70" s="23"/>
      <c r="B70" s="24"/>
      <c r="C70" s="24"/>
      <c r="D70" s="25"/>
    </row>
    <row r="71" spans="1:4" x14ac:dyDescent="0.25">
      <c r="A71" s="23"/>
      <c r="B71" s="24"/>
      <c r="C71" s="24"/>
      <c r="D71" s="25"/>
    </row>
    <row r="72" spans="1:4" x14ac:dyDescent="0.25">
      <c r="A72" s="23"/>
      <c r="B72" s="24"/>
      <c r="C72" s="24"/>
      <c r="D72" s="25"/>
    </row>
    <row r="73" spans="1:4" x14ac:dyDescent="0.25">
      <c r="A73" s="23"/>
      <c r="B73" s="24"/>
      <c r="C73" s="24"/>
      <c r="D73" s="25"/>
    </row>
    <row r="74" spans="1:4" x14ac:dyDescent="0.25">
      <c r="A74" s="23"/>
      <c r="B74" s="24"/>
      <c r="C74" s="24"/>
      <c r="D74" s="25"/>
    </row>
    <row r="75" spans="1:4" x14ac:dyDescent="0.25">
      <c r="A75" s="23"/>
      <c r="B75" s="24"/>
      <c r="C75" s="24"/>
      <c r="D75" s="25"/>
    </row>
    <row r="76" spans="1:4" x14ac:dyDescent="0.25">
      <c r="A76" s="23"/>
      <c r="B76" s="24"/>
      <c r="C76" s="24"/>
      <c r="D76" s="25"/>
    </row>
    <row r="77" spans="1:4" x14ac:dyDescent="0.25">
      <c r="A77" s="23"/>
      <c r="B77" s="24"/>
      <c r="C77" s="24"/>
      <c r="D77" s="25"/>
    </row>
    <row r="78" spans="1:4" x14ac:dyDescent="0.25">
      <c r="A78" s="26"/>
      <c r="B78" s="27"/>
      <c r="C78" s="27"/>
      <c r="D78" s="28"/>
    </row>
  </sheetData>
  <sheetProtection selectLockedCells="1"/>
  <mergeCells count="4">
    <mergeCell ref="A1:D1"/>
    <mergeCell ref="B9:C9"/>
    <mergeCell ref="A61:D78"/>
    <mergeCell ref="A10:D10"/>
  </mergeCells>
  <dataValidations count="1">
    <dataValidation type="whole" allowBlank="1" showInputMessage="1" showErrorMessage="1" errorTitle="Opportunity Number incorrect" error="6 digits only" sqref="B3:C3" xr:uid="{751E3E9B-2978-435E-AC08-DBC466C641C4}">
      <formula1>200000</formula1>
      <formula2>900000</formula2>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tabColor rgb="FFFF0000"/>
  </sheetPr>
  <dimension ref="A1:E6"/>
  <sheetViews>
    <sheetView showGridLines="0" zoomScale="85" zoomScaleNormal="85" workbookViewId="0">
      <selection activeCell="O28" sqref="O28"/>
    </sheetView>
  </sheetViews>
  <sheetFormatPr defaultColWidth="9.140625" defaultRowHeight="15" x14ac:dyDescent="0.2"/>
  <cols>
    <col min="1" max="1" width="83.140625" style="1" customWidth="1"/>
    <col min="2" max="2" width="16.5703125" style="1" customWidth="1"/>
    <col min="3" max="3" width="16.28515625" style="1" customWidth="1"/>
    <col min="4" max="4" width="17.5703125" style="1" customWidth="1"/>
    <col min="5" max="5" width="14.5703125" style="1" customWidth="1"/>
    <col min="6" max="16384" width="9.140625" style="1"/>
  </cols>
  <sheetData>
    <row r="1" spans="1:5" x14ac:dyDescent="0.2">
      <c r="A1" s="1" t="s">
        <v>16</v>
      </c>
    </row>
    <row r="2" spans="1:5" ht="19.5" thickBot="1" x14ac:dyDescent="0.25">
      <c r="A2" s="15" t="s">
        <v>17</v>
      </c>
      <c r="B2" s="13"/>
      <c r="C2" s="13"/>
      <c r="D2" s="14"/>
    </row>
    <row r="3" spans="1:5" ht="15.75" thickTop="1" x14ac:dyDescent="0.2"/>
    <row r="5" spans="1:5" x14ac:dyDescent="0.2">
      <c r="A5" s="5"/>
      <c r="B5" s="6"/>
      <c r="C5" s="5"/>
      <c r="D5" s="5"/>
      <c r="E5" s="5"/>
    </row>
    <row r="6" spans="1:5" s="5" customFormat="1" ht="78" customHeight="1" x14ac:dyDescent="0.2">
      <c r="A6" s="4" t="s">
        <v>0</v>
      </c>
      <c r="B6" s="4" t="s">
        <v>18</v>
      </c>
      <c r="C6" s="4" t="s">
        <v>19</v>
      </c>
      <c r="D6" s="4" t="s">
        <v>20</v>
      </c>
      <c r="E6" s="2"/>
    </row>
  </sheetData>
  <mergeCells count="1">
    <mergeCell ref="A2:D2"/>
  </mergeCells>
  <pageMargins left="0.75" right="0.75" top="1" bottom="1" header="0.5" footer="0.5"/>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E4D285B0DB8364ABAC9D6C7C6542985" ma:contentTypeVersion="23" ma:contentTypeDescription="Create a new document." ma:contentTypeScope="" ma:versionID="b61e75ad03536c08362a28ecbf114ec6">
  <xsd:schema xmlns:xsd="http://www.w3.org/2001/XMLSchema" xmlns:xs="http://www.w3.org/2001/XMLSchema" xmlns:p="http://schemas.microsoft.com/office/2006/metadata/properties" xmlns:ns1="http://schemas.microsoft.com/sharepoint/v3" xmlns:ns2="f77af3b4-fd9c-4e3a-9ddd-14b3fcee3072" xmlns:ns3="978a575e-9370-45c3-a0b9-570aa0610296" targetNamespace="http://schemas.microsoft.com/office/2006/metadata/properties" ma:root="true" ma:fieldsID="944aed1598b06d00b5371cb338f052a1" ns1:_="" ns2:_="" ns3:_="">
    <xsd:import namespace="http://schemas.microsoft.com/sharepoint/v3"/>
    <xsd:import namespace="f77af3b4-fd9c-4e3a-9ddd-14b3fcee3072"/>
    <xsd:import namespace="978a575e-9370-45c3-a0b9-570aa0610296"/>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3:SharedWithDetails" minOccurs="0"/>
                <xsd:element ref="ns2:MediaServiceAutoTags" minOccurs="0"/>
                <xsd:element ref="ns2:_x0031_" minOccurs="0"/>
                <xsd:element ref="ns2:MediaServiceLocation" minOccurs="0"/>
                <xsd:element ref="ns2:MediaServiceOCR" minOccurs="0"/>
                <xsd:element ref="ns1:_ip_UnifiedCompliancePolicyProperties" minOccurs="0"/>
                <xsd:element ref="ns1:_ip_UnifiedCompliancePolicyUIAction" minOccurs="0"/>
                <xsd:element ref="ns2:_Flow_SignoffStatus" minOccurs="0"/>
                <xsd:element ref="ns2:MediaServiceEventHashCode" minOccurs="0"/>
                <xsd:element ref="ns2:MediaServiceGenerationTime" minOccurs="0"/>
                <xsd:element ref="ns2:Location" minOccurs="0"/>
                <xsd:element ref="ns2:26e4888c-749d-4ecc-96ef-517403136ae3CountryOrRegion" minOccurs="0"/>
                <xsd:element ref="ns2:26e4888c-749d-4ecc-96ef-517403136ae3State" minOccurs="0"/>
                <xsd:element ref="ns2:26e4888c-749d-4ecc-96ef-517403136ae3City" minOccurs="0"/>
                <xsd:element ref="ns2:26e4888c-749d-4ecc-96ef-517403136ae3PostalCode" minOccurs="0"/>
                <xsd:element ref="ns2:26e4888c-749d-4ecc-96ef-517403136ae3Street" minOccurs="0"/>
                <xsd:element ref="ns2:26e4888c-749d-4ecc-96ef-517403136ae3GeoLoc" minOccurs="0"/>
                <xsd:element ref="ns2:26e4888c-749d-4ecc-96ef-517403136ae3Disp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7" nillable="true" ma:displayName="Unified Compliance Policy Properties" ma:hidden="true" ma:internalName="_ip_UnifiedCompliancePolicyProperties">
      <xsd:simpleType>
        <xsd:restriction base="dms:Note"/>
      </xsd:simpleType>
    </xsd:element>
    <xsd:element name="_ip_UnifiedCompliancePolicyUIAction" ma:index="18"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77af3b4-fd9c-4e3a-9ddd-14b3fcee3072"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_x0031_" ma:index="14" nillable="true" ma:displayName="1" ma:internalName="_x0031_">
      <xsd:simpleType>
        <xsd:restriction base="dms:Number"/>
      </xsd:simpleType>
    </xsd:element>
    <xsd:element name="MediaServiceLocation" ma:index="15" nillable="true" ma:displayName="MediaServiceLocation" ma:descrip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_Flow_SignoffStatus" ma:index="19" nillable="true" ma:displayName="Sign-off status" ma:internalName="_x0024_Resources_x003a_core_x002c_Signoff_Status_x003b_">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Location" ma:index="22" nillable="true" ma:displayName="Location" ma:format="Dropdown" ma:internalName="Location">
      <xsd:simpleType>
        <xsd:restriction base="dms:Unknown"/>
      </xsd:simpleType>
    </xsd:element>
    <xsd:element name="26e4888c-749d-4ecc-96ef-517403136ae3CountryOrRegion" ma:index="23" nillable="true" ma:displayName="Location: Country/Region" ma:internalName="CountryOrRegion" ma:readOnly="true">
      <xsd:simpleType>
        <xsd:restriction base="dms:Text"/>
      </xsd:simpleType>
    </xsd:element>
    <xsd:element name="26e4888c-749d-4ecc-96ef-517403136ae3State" ma:index="24" nillable="true" ma:displayName="Location: State" ma:internalName="State" ma:readOnly="true">
      <xsd:simpleType>
        <xsd:restriction base="dms:Text"/>
      </xsd:simpleType>
    </xsd:element>
    <xsd:element name="26e4888c-749d-4ecc-96ef-517403136ae3City" ma:index="25" nillable="true" ma:displayName="Location: City" ma:internalName="City" ma:readOnly="true">
      <xsd:simpleType>
        <xsd:restriction base="dms:Text"/>
      </xsd:simpleType>
    </xsd:element>
    <xsd:element name="26e4888c-749d-4ecc-96ef-517403136ae3PostalCode" ma:index="26" nillable="true" ma:displayName="Location: Postal Code" ma:internalName="PostalCode" ma:readOnly="true">
      <xsd:simpleType>
        <xsd:restriction base="dms:Text"/>
      </xsd:simpleType>
    </xsd:element>
    <xsd:element name="26e4888c-749d-4ecc-96ef-517403136ae3Street" ma:index="27" nillable="true" ma:displayName="Location: Street" ma:internalName="Street" ma:readOnly="true">
      <xsd:simpleType>
        <xsd:restriction base="dms:Text"/>
      </xsd:simpleType>
    </xsd:element>
    <xsd:element name="26e4888c-749d-4ecc-96ef-517403136ae3GeoLoc" ma:index="28" nillable="true" ma:displayName="Location: Coordinates" ma:internalName="GeoLoc" ma:readOnly="true">
      <xsd:simpleType>
        <xsd:restriction base="dms:Unknown"/>
      </xsd:simpleType>
    </xsd:element>
    <xsd:element name="26e4888c-749d-4ecc-96ef-517403136ae3DispName" ma:index="29" nillable="true" ma:displayName="Location: Name" ma:internalName="DispNa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78a575e-9370-45c3-a0b9-570aa0610296" elementFormDefault="qualified">
    <xsd:import namespace="http://schemas.microsoft.com/office/2006/documentManagement/types"/>
    <xsd:import namespace="http://schemas.microsoft.com/office/infopath/2007/PartnerControls"/>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B g D A A B Q S w M E F A A C A A g A I V Z 2 T / s e u d + o A A A A + Q A A A B I A H A B D b 2 5 m a W c v U G F j a 2 F n Z S 5 4 b W w g o h g A K K A U A A A A A A A A A A A A A A A A A A A A A A A A A A A A h Y / R C o I w G I V f R X b v N i d Z y O 8 k u k 0 I o u h 2 r K U j n e F m 8 9 2 6 6 J F 6 h Y S y u u v y H L 4 D 3 3 n c 7 p A P T R 1 c V W d 1 a z I U Y Y o C Z W R 7 1 K b M U O 9 O 4 Q L l H D Z C n k W p g h E 2 N h 2 s z l D l 3 C U l x H u P f Y z b r i S M 0 o g c i v V W V q o R o T b W C S M V + q y O / 1 e I w / 4 l w x l O E j y L 5 w m O E s a A T D 0 U 2 n w Z N i p j C u S n h F V f u 7 5 T X J l w u Q M y R S D v G / w J U E s D B B Q A A g A I A C F W d k 8 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h V n Z P K I p H u A 4 A A A A R A A A A E w A c A E Z v c m 1 1 b G F z L 1 N l Y 3 R p b 2 4 x L m 0 g o h g A K K A U A A A A A A A A A A A A A A A A A A A A A A A A A A A A K 0 5 N L s n M z 1 M I h t C G 1 g B Q S w E C L Q A U A A I A C A A h V n Z P + x 6 5 3 6 g A A A D 5 A A A A E g A A A A A A A A A A A A A A A A A A A A A A Q 2 9 u Z m l n L 1 B h Y 2 t h Z 2 U u e G 1 s U E s B A i 0 A F A A C A A g A I V Z 2 T w / K 6 a u k A A A A 6 Q A A A B M A A A A A A A A A A A A A A A A A 9 A A A A F t D b 2 5 0 Z W 5 0 X 1 R 5 c G V z X S 5 4 b W x Q S w E C L Q A U A A I A C A A h V n Z P 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h + + Q N U o o 3 E q 1 v u m h T 9 Y 6 m A A A A A A C A A A A A A A Q Z g A A A A E A A C A A A A C 4 n m I g x D B H K g b 3 l V w + 8 B s b h R h 0 s I G n H l o f D l v Q z D 8 Q 9 Q A A A A A O g A A A A A I A A C A A A A B 4 w R B z R C 3 V J k k l r b I v d h 1 / / a M g J r 5 t Y y v E m L a l G j x Y o V A A A A B n n 1 S i k h j O M B C 0 T s m + m U 6 P t 6 0 o e I g X W + D 0 m Y V 0 e V p L u C V W h 4 x W j G Y S q d I m 1 Z g 9 K Z U 8 g c M k 1 M Y q L 8 w 3 1 Q o C 1 X + w J 2 5 y y + X H 8 h Q H C h R z L 8 C H Z E A A A A C c Z h O N Y 5 A z + U 9 + M S k + Y 8 j c K 4 J v U i e Q L h k U n h S V O J 9 M j G 9 A g M t j 8 2 O 7 Y U z b 1 M 0 o Z i L m M f n T 9 e k a 1 q x T w 0 G 1 1 S 0 u < / D a t a M a s h u p > 
</file>

<file path=customXml/item4.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x0031_ xmlns="f77af3b4-fd9c-4e3a-9ddd-14b3fcee3072" xsi:nil="true"/>
    <_Flow_SignoffStatus xmlns="f77af3b4-fd9c-4e3a-9ddd-14b3fcee3072"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BBAE0BFA-E80D-4304-A7EB-700341A66A9C}">
  <ds:schemaRefs>
    <ds:schemaRef ds:uri="http://schemas.microsoft.com/sharepoint/v3/contenttype/forms"/>
  </ds:schemaRefs>
</ds:datastoreItem>
</file>

<file path=customXml/itemProps2.xml><?xml version="1.0" encoding="utf-8"?>
<ds:datastoreItem xmlns:ds="http://schemas.openxmlformats.org/officeDocument/2006/customXml" ds:itemID="{9F4F91B3-1D87-47B3-973D-E70FFA9A1F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77af3b4-fd9c-4e3a-9ddd-14b3fcee3072"/>
    <ds:schemaRef ds:uri="978a575e-9370-45c3-a0b9-570aa06102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CF6DD6C-DADD-4D86-A287-594BBE61B307}">
  <ds:schemaRefs>
    <ds:schemaRef ds:uri="http://schemas.microsoft.com/DataMashup"/>
  </ds:schemaRefs>
</ds:datastoreItem>
</file>

<file path=customXml/itemProps4.xml><?xml version="1.0" encoding="utf-8"?>
<ds:datastoreItem xmlns:ds="http://schemas.openxmlformats.org/officeDocument/2006/customXml" ds:itemID="{E5471DB9-9ABD-4951-9CC1-BB99DBC0240A}">
  <ds:schemaRefs>
    <ds:schemaRef ds:uri="http://schemas.microsoft.com/office/2006/metadata/properties"/>
    <ds:schemaRef ds:uri="http://schemas.microsoft.com/office/infopath/2007/PartnerControls"/>
    <ds:schemaRef ds:uri="http://schemas.microsoft.com/sharepoint/v3"/>
    <ds:schemaRef ds:uri="f77af3b4-fd9c-4e3a-9ddd-14b3fcee307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Details</vt:lpstr>
      <vt:lpstr>Pricing summary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Dominic Felt</dc:creator>
  <cp:keywords/>
  <dc:description/>
  <cp:lastModifiedBy>Basanagouda Patil</cp:lastModifiedBy>
  <cp:revision/>
  <dcterms:created xsi:type="dcterms:W3CDTF">2016-12-16T00:26:58Z</dcterms:created>
  <dcterms:modified xsi:type="dcterms:W3CDTF">2020-07-31T01:54:26Z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0x0101008E4D285B0DB8364ABAC9D6C7C6542985</vt:lpwstr>
  </property>
</Properties>
</file>