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824" windowHeight="10338" tabRatio="797" activeTab="15"/>
  </x:bookViews>
  <x:sheets>
    <x:sheet name="공장" sheetId="1" r:id="rId4"/>
    <x:sheet name="라인" sheetId="2" r:id="rId5"/>
    <x:sheet name="공정" sheetId="3" r:id="rId6"/>
    <x:sheet name="품목" sheetId="4" r:id="rId7"/>
    <x:sheet name="설비" sheetId="5" r:id="rId8"/>
    <x:sheet name="설비에러종류" sheetId="6" r:id="rId9"/>
    <x:sheet name="설비에러로그" sheetId="7" r:id="rId10"/>
    <x:sheet name="주문" sheetId="8" r:id="rId11"/>
    <x:sheet name="생산지시" sheetId="9" r:id="rId12"/>
    <x:sheet name="생산이력" sheetId="10" r:id="rId13"/>
    <x:sheet name="생산정보" sheetId="11" r:id="rId14"/>
    <x:sheet name="품질검사정보" sheetId="12" r:id="rId15"/>
    <x:sheet name="품목입출고" sheetId="13" r:id="rId16"/>
    <x:sheet name="품목재고현황" sheetId="14" r:id="rId17"/>
    <x:sheet name="창고" sheetId="15" r:id="rId18"/>
    <x:sheet name="근무자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<x:sst xmlns:r="http://schemas.openxmlformats.org/officeDocument/2006/relationships" xmlns:c="http://schemas.openxmlformats.org/drawingml/2006/chart" xmlns:x="http://schemas.openxmlformats.org/spreadsheetml/2006/main" count="1619" uniqueCount="512">
  <x:si>
    <x:t>사용가능여부</x:t>
  </x:si>
  <x:si>
    <x:t>설비에러종류 테이블</x:t>
  </x:si>
  <x:si>
    <x:t>생산지시 테이블</x:t>
  </x:si>
  <x:si>
    <x:t>error_cd</x:t>
  </x:si>
  <x:si>
    <x:t>과전류 Trip</x:t>
  </x:si>
  <x:si>
    <x:t>과전압 Trip</x:t>
  </x:si>
  <x:si>
    <x:t>item_type</x:t>
  </x:si>
  <x:si>
    <x:t>holecheck_d</x:t>
  </x:si>
  <x:si>
    <x:t>item_spec2</x:t>
  </x:si>
  <x:si>
    <x:t>item_spec3</x:t>
  </x:si>
  <x:si>
    <x:t>item_spec4</x:t>
  </x:si>
  <x:si>
    <x:t>item_spec6</x:t>
  </x:si>
  <x:si>
    <x:t>item_spec8</x:t>
  </x:si>
  <x:si>
    <x:t>item_spec5</x:t>
  </x:si>
  <x:si>
    <x:t>item_spec7</x:t>
  </x:si>
  <x:si>
    <x:t>규격: 0.01 이내</x:t>
  </x:si>
  <x:si>
    <x:t>생산정보 테이블</x:t>
  </x:si>
  <x:si>
    <x:t>규격: ±0.05</x:t>
  </x:si>
  <x:si>
    <x:t>규격: 1±0.01</x:t>
  </x:si>
  <x:si>
    <x:t>규격: 40±0.1</x:t>
  </x:si>
  <x:si>
    <x:t>규격: 30±0.1</x:t>
  </x:si>
  <x:si>
    <x:t>규격: 5±0.1</x:t>
  </x:si>
  <x:si>
    <x:t>품질검사정보 테이블</x:t>
  </x:si>
  <x:si>
    <x:t>item_spec1</x:t>
  </x:si>
  <x:si>
    <x:t>holecheck_yc</x:t>
  </x:si>
  <x:si>
    <x:t>storage_from</x:t>
  </x:si>
  <x:si>
    <x:t>order_status</x:t>
  </x:si>
  <x:si>
    <x:t>storage_type</x:t>
  </x:si>
  <x:si>
    <x:t>storage_to_nm</x:t>
  </x:si>
  <x:si>
    <x:t>check_result</x:t>
  </x:si>
  <x:si>
    <x:t>storage_from_nm</x:t>
  </x:si>
  <x:si>
    <x:t>holecheck_xc</x:t>
  </x:si>
  <x:si>
    <x:t>holecheck_ratio</x:t>
  </x:si>
  <x:si>
    <x:t>Ground Fault</x:t>
  </x:si>
  <x:si>
    <x:t>공정명</x:t>
  </x:si>
  <x:si>
    <x:t>커팅</x:t>
  </x:si>
  <x:si>
    <x:t>l_4</x:t>
  </x:si>
  <x:si>
    <x:t>3라인</x:t>
  </x:si>
  <x:si>
    <x:t>y</x:t>
  </x:si>
  <x:si>
    <x:t>n</x:t>
  </x:si>
  <x:si>
    <x:t>조립</x:t>
  </x:si>
  <x:si>
    <x:t>홀검사</x:t>
  </x:si>
  <x:si>
    <x:t>주간</x:t>
  </x:si>
  <x:si>
    <x:t>공장명</x:t>
  </x:si>
  <x:si>
    <x:t>수정일</x:t>
  </x:si>
  <x:si>
    <x:t>4라인</x:t>
  </x:si>
  <x:si>
    <x:t>완료</x:t>
  </x:si>
  <x:si>
    <x:t>l_5</x:t>
  </x:si>
  <x:si>
    <x:t>공장1</x:t>
  </x:si>
  <x:si>
    <x:t>p_2</x:t>
  </x:si>
  <x:si>
    <x:t>l_6</x:t>
  </x:si>
  <x:si>
    <x:t>비고</x:t>
  </x:si>
  <x:si>
    <x:t>l_2</x:t>
  </x:si>
  <x:si>
    <x:t>공장2</x:t>
  </x:si>
  <x:si>
    <x:t>1라인</x:t>
  </x:si>
  <x:si>
    <x:t>2라인</x:t>
  </x:si>
  <x:si>
    <x:t>6라인</x:t>
  </x:si>
  <x:si>
    <x:t>l_3</x:t>
  </x:si>
  <x:si>
    <x:t>p_1</x:t>
  </x:si>
  <x:si>
    <x:t>라인명</x:t>
  </x:si>
  <x:si>
    <x:t>5라인</x:t>
  </x:si>
  <x:si>
    <x:t>l_1</x:t>
  </x:si>
  <x:si>
    <x:t>드릴링</x:t>
  </x:si>
  <x:si>
    <x:t>s_5</x:t>
  </x:si>
  <x:si>
    <x:t>s_7</x:t>
  </x:si>
  <x:si>
    <x:t>s_9</x:t>
  </x:si>
  <x:si>
    <x:t>s_6</x:t>
  </x:si>
  <x:si>
    <x:t>?</x:t>
  </x:si>
  <x:si>
    <x:t>p-2</x:t>
  </x:si>
  <x:si>
    <x:t>s_3</x:t>
  </x:si>
  <x:si>
    <x:t>s_2</x:t>
  </x:si>
  <x:si>
    <x:t>…</x:t>
  </x:si>
  <x:si>
    <x:t>재고량</x:t>
  </x:si>
  <x:si>
    <x:t>G</x:t>
  </x:si>
  <x:si>
    <x:t>홀비율</x:t>
  </x:si>
  <x:si>
    <x:t>주야간</x:t>
  </x:si>
  <x:si>
    <x:t>s_8</x:t>
  </x:si>
  <x:si>
    <x:t>제품</x:t>
  </x:si>
  <x:si>
    <x:t>s_1</x:t>
  </x:si>
  <x:si>
    <x:t>s_4</x:t>
  </x:si>
  <x:si>
    <x:t>EST</x:t>
  </x:si>
  <x:si>
    <x:t>in</x:t>
  </x:si>
  <x:si>
    <x:t>out</x:t>
  </x:si>
  <x:si>
    <x:t>야간</x:t>
  </x:si>
  <x:si>
    <x:t>자재</x:t>
  </x:si>
  <x:si>
    <x:t>거래처</x:t>
  </x:si>
  <x:si>
    <x:t>A</x:t>
  </x:si>
  <x:si>
    <x:t>홀직경</x:t>
  </x:si>
  <x:si>
    <x:t>B</x:t>
  </x:si>
  <x:si>
    <x:t>품목명</x:t>
  </x:si>
  <x:si>
    <x:t>COL</x:t>
  </x:si>
  <x:si>
    <x:t>NG</x:t>
  </x:si>
  <x:si>
    <x:t>과부하</x:t>
  </x:si>
  <x:si>
    <x:t>창고명</x:t>
  </x:si>
  <x:si>
    <x:t>타입</x:t>
  </x:si>
  <x:si>
    <x:t>납기일</x:t>
  </x:si>
  <x:si>
    <x:t>생산</x:t>
  </x:si>
  <x:si>
    <x:t>PK</x:t>
  </x:si>
  <x:si>
    <x:t>마감일</x:t>
  </x:si>
  <x:si>
    <x:t>FK</x:t>
  </x:si>
  <x:si>
    <x:t>미납</x:t>
  </x:si>
  <x:si>
    <x:t>검사</x:t>
  </x:si>
  <x:si>
    <x:t>모델명</x:t>
  </x:si>
  <x:si>
    <x:t>설비명</x:t>
  </x:si>
  <x:si>
    <x:t>초기값</x:t>
  </x:si>
  <x:si>
    <x:t>default now()</x:t>
  </x:si>
  <x:si>
    <x:t>serial_no</x:t>
  </x:si>
  <x:si>
    <x:t>dimcheck_x</x:t>
  </x:si>
  <x:si>
    <x:t>dimcheck_y</x:t>
  </x:si>
  <x:si>
    <x:t>가로직진도=h/x</x:t>
  </x:si>
  <x:si>
    <x:t>직경=max(x,y)</x:t>
  </x:si>
  <x:si>
    <x:t>투입수량=계획수량</x:t>
  </x:si>
  <x:si>
    <x:t>세로직진도=w/y</x:t>
  </x:si>
  <x:si>
    <x:t>dimcheck_wy</x:t>
  </x:si>
  <x:si>
    <x:t>dimcheck_hx</x:t>
  </x:si>
  <x:si>
    <x:t>equip_id</x:t>
  </x:si>
  <x:si>
    <x:t>plant_cd</x:t>
  </x:si>
  <x:si>
    <x:t>equip_model</x:t>
  </x:si>
  <x:si>
    <x:t>process_cd</x:t>
  </x:si>
  <x:si>
    <x:t>equip_nm</x:t>
  </x:si>
  <x:si>
    <x:t>equip_cd</x:t>
  </x:si>
  <x:si>
    <x:t>check_term</x:t>
  </x:si>
  <x:si>
    <x:t>use_type</x:t>
  </x:si>
  <x:si>
    <x:t>run_time</x:t>
  </x:si>
  <x:si>
    <x:t>qc_drill_3</x:t>
  </x:si>
  <x:si>
    <x:t>qc_drill_2</x:t>
  </x:si>
  <x:si>
    <x:t>qc_drill_4</x:t>
  </x:si>
  <x:si>
    <x:t>qc_cut_5</x:t>
  </x:si>
  <x:si>
    <x:t>qc_drill_1</x:t>
  </x:si>
  <x:si>
    <x:t>qc_cut_1</x:t>
  </x:si>
  <x:si>
    <x:t>qc_cut_4</x:t>
  </x:si>
  <x:si>
    <x:t>qc_cut_3</x:t>
  </x:si>
  <x:si>
    <x:t>qc_cut_2</x:t>
  </x:si>
  <x:si>
    <x:t>qc_drill_5</x:t>
  </x:si>
  <x:si>
    <x:t>드릴링머신3호기</x:t>
  </x:si>
  <x:si>
    <x:t>드릴링머신5호기</x:t>
  </x:si>
  <x:si>
    <x:t>eq_qc_cut</x:t>
  </x:si>
  <x:si>
    <x:t>드릴링머신6호기</x:t>
  </x:si>
  <x:si>
    <x:t>qc_cut_6</x:t>
  </x:si>
  <x:si>
    <x:t>드릴링머신4호기</x:t>
  </x:si>
  <x:si>
    <x:t>eq_assem</x:t>
  </x:si>
  <x:si>
    <x:t>eq_qc_drill</x:t>
  </x:si>
  <x:si>
    <x:t>eq_drill</x:t>
  </x:si>
  <x:si>
    <x:t>드릴링머신1호기</x:t>
  </x:si>
  <x:si>
    <x:t>드릴링머신2호기</x:t>
  </x:si>
  <x:si>
    <x:t>qc_drill_6</x:t>
  </x:si>
  <x:si>
    <x:t>치수검사기1호기</x:t>
  </x:si>
  <x:si>
    <x:t>치수검사기3호기</x:t>
  </x:si>
  <x:si>
    <x:t>치수검사기6호기</x:t>
  </x:si>
  <x:si>
    <x:t>치수검사기2호기</x:t>
  </x:si>
  <x:si>
    <x:t>치수검사기4호기</x:t>
  </x:si>
  <x:si>
    <x:t>치수검사기5호기</x:t>
  </x:si>
  <x:si>
    <x:t>finished_dt</x:t>
  </x:si>
  <x:si>
    <x:t>order_qty</x:t>
  </x:si>
  <x:si>
    <x:t>delivery_dt</x:t>
  </x:si>
  <x:si>
    <x:t>order_no</x:t>
  </x:si>
  <x:si>
    <x:t>update_dt</x:t>
  </x:si>
  <x:si>
    <x:t>plant_nm</x:t>
  </x:si>
  <x:si>
    <x:t>기본값=현재날짜시간</x:t>
  </x:si>
  <x:si>
    <x:t>delayed_dt</x:t>
  </x:si>
  <x:si>
    <x:t>start_dt</x:t>
  </x:si>
  <x:si>
    <x:t>process_nm</x:t>
  </x:si>
  <x:si>
    <x:t>start_shift</x:t>
  </x:si>
  <x:si>
    <x:t>plan_qty</x:t>
  </x:si>
  <x:si>
    <x:t>worker_loc</x:t>
  </x:si>
  <x:si>
    <x:t>worker_time</x:t>
  </x:si>
  <x:si>
    <x:t>worker_nm</x:t>
  </x:si>
  <x:si>
    <x:t>worker_no</x:t>
  </x:si>
  <x:si>
    <x:t>end_shift</x:t>
  </x:si>
  <x:si>
    <x:t>flag_end</x:t>
  </x:si>
  <x:si>
    <x:t>order_dt</x:t>
  </x:si>
  <x:si>
    <x:t>자재 out: 자재 창고에서 생산을 위해 라인의 자재 임시 창고로 반출되는 것을 의미</x:t>
  </x:si>
  <x:si>
    <x:t>직진도, 직경, 비율 등을 구하는 로직을 품질검사정보 데이터를 생성하는 Python에 구현해야 함</x:t>
  </x:si>
  <x:si>
    <x:t>down_dr</x:t>
  </x:si>
  <x:si>
    <x:t>자재 in: 외부에서 해당 창고로 입고되는 것을 의미 (출발창고과 이동창고의 위치가 동일)</x:t>
  </x:si>
  <x:si>
    <x:t>제품 in: 생산된 제품이 라인의 제품 임시 창고에서 외부의 제품 창고로 입고되는 것을 의미</x:t>
  </x:si>
  <x:si>
    <x:t>제품 out: 해당 창고에서 제품이 반출되어 고객사에 납품되는 것을 의미 (출발창고와 이동창고의 위치가 동일)</x:t>
  </x:si>
  <x:si>
    <x:t>가동중단시간</x:t>
  </x:si>
  <x:si>
    <x:t>검사 항목 중 하나라도 NG가 있으면 검사종합결과는 NG</x:t>
  </x:si>
  <x:si>
    <x:t>계획수량 = 주문수량 * 1.05 (불량률 고려)</x:t>
  </x:si>
  <x:si>
    <x:t>품목입출고 테이블</x:t>
  </x:si>
  <x:si>
    <x:t>품목재고현황 테이블</x:t>
  </x:si>
  <x:si>
    <x:t>erroc_cd</x:t>
  </x:si>
  <x:si>
    <x:t>생산이력 테이블</x:t>
  </x:si>
  <x:si>
    <x:t>설비에러로그 테이블</x:t>
  </x:si>
  <x:si>
    <x:t>erroc_ct</x:t>
  </x:si>
  <x:si>
    <x:t>error_gd</x:t>
  </x:si>
  <x:si>
    <x:t>inout_dt</x:t>
  </x:si>
  <x:si>
    <x:t>storage_cd</x:t>
  </x:si>
  <x:si>
    <x:t>storage_loc</x:t>
  </x:si>
  <x:si>
    <x:t>storage_to</x:t>
  </x:si>
  <x:si>
    <x:t>inout_type</x:t>
  </x:si>
  <x:si>
    <x:t>storage_nm</x:t>
  </x:si>
  <x:si>
    <x:t>inout_cd</x:t>
  </x:si>
  <x:si>
    <x:t>item_cnt</x:t>
  </x:si>
  <x:si>
    <x:t>item_num</x:t>
  </x:si>
  <x:si>
    <x:t>stock_no</x:t>
  </x:si>
  <x:si>
    <x:t>입출고시간</x:t>
  </x:si>
  <x:si>
    <x:t>log_no</x:t>
  </x:si>
  <x:si>
    <x:t>창고 테이블</x:t>
  </x:si>
  <x:si>
    <x:t>이동수량</x:t>
  </x:si>
  <x:si>
    <x:t>창고코드</x:t>
  </x:si>
  <x:si>
    <x:t>자재_2</x:t>
  </x:si>
  <x:si>
    <x:t>에러등급</x:t>
  </x:si>
  <x:si>
    <x:t>창고위치</x:t>
  </x:si>
  <x:si>
    <x:t>가로직진도</x:t>
  </x:si>
  <x:si>
    <x:t>창고타입</x:t>
  </x:si>
  <x:si>
    <x:t>전동기 과열</x:t>
  </x:si>
  <x:si>
    <x:t>세로직진도</x:t>
  </x:si>
  <x:si>
    <x:t>검사종합결과</x:t>
  </x:si>
  <x:si>
    <x:t>해제시간</x:t>
  </x:si>
  <x:si>
    <x:t>자재_3</x:t>
  </x:si>
  <x:si>
    <x:t>이동창고</x:t>
  </x:si>
  <x:si>
    <x:t>인버터 과열</x:t>
  </x:si>
  <x:si>
    <x:t>에러내용</x:t>
  </x:si>
  <x:si>
    <x:t>발생시간</x:t>
  </x:si>
  <x:si>
    <x:t>자동차부품_2</x:t>
  </x:si>
  <x:si>
    <x:t>입출고유형</x:t>
  </x:si>
  <x:si>
    <x:t>자재_1</x:t>
  </x:si>
  <x:si>
    <x:t>홀세로중심검사</x:t>
  </x:si>
  <x:si>
    <x:t>에러코드</x:t>
  </x:si>
  <x:si>
    <x:t>EXT-A</x:t>
  </x:si>
  <x:si>
    <x:t>HW-Diag</x:t>
  </x:si>
  <x:si>
    <x:t>근무자 테이블</x:t>
  </x:si>
  <x:si>
    <x:t>로그번호</x:t>
  </x:si>
  <x:si>
    <x:t>자동차부품_1</x:t>
  </x:si>
  <x:si>
    <x:t>자동차부품_3</x:t>
  </x:si>
  <x:si>
    <x:t>io_4</x:t>
  </x:si>
  <x:si>
    <x:t>출발창고명</x:t>
  </x:si>
  <x:si>
    <x:t>제품창고2</x:t>
  </x:si>
  <x:si>
    <x:t>자재창고1</x:t>
  </x:si>
  <x:si>
    <x:t>io_2</x:t>
  </x:si>
  <x:si>
    <x:t>s_16</x:t>
  </x:si>
  <x:si>
    <x:t>자재임시창고5</x:t>
  </x:si>
  <x:si>
    <x:t>자재임시창고6</x:t>
  </x:si>
  <x:si>
    <x:t>s_12</x:t>
  </x:si>
  <x:si>
    <x:t>자재임시창고3</x:t>
  </x:si>
  <x:si>
    <x:t>제품임시창고2</x:t>
  </x:si>
  <x:si>
    <x:t>outside</x:t>
  </x:si>
  <x:si>
    <x:t>제품임시창고4</x:t>
  </x:si>
  <x:si>
    <x:t>s_15</x:t>
  </x:si>
  <x:si>
    <x:t>출발창고</x:t>
  </x:si>
  <x:si>
    <x:t>제품창고1</x:t>
  </x:si>
  <x:si>
    <x:t>자재임시창고1</x:t>
  </x:si>
  <x:si>
    <x:t>제품임시창고1</x:t>
  </x:si>
  <x:si>
    <x:t>s_14</x:t>
  </x:si>
  <x:si>
    <x:t>s_10</x:t>
  </x:si>
  <x:si>
    <x:t>s_11</x:t>
  </x:si>
  <x:si>
    <x:t>품목타입</x:t>
  </x:si>
  <x:si>
    <x:t>자재창고2</x:t>
  </x:si>
  <x:si>
    <x:t>제품임시창고3</x:t>
  </x:si>
  <x:si>
    <x:t>자재임시창고4</x:t>
  </x:si>
  <x:si>
    <x:t>제품임시창고5</x:t>
  </x:si>
  <x:si>
    <x:t>제품임시창고6</x:t>
  </x:si>
  <x:si>
    <x:t>s_13</x:t>
  </x:si>
  <x:si>
    <x:t>자재임시창고2</x:t>
  </x:si>
  <x:si>
    <x:t>입출고코드</x:t>
  </x:si>
  <x:si>
    <x:t>io_1</x:t>
  </x:si>
  <x:si>
    <x:t>io_3</x:t>
  </x:si>
  <x:si>
    <x:t>st_7</x:t>
  </x:si>
  <x:si>
    <x:t>st_11</x:t>
  </x:si>
  <x:si>
    <x:t>st_19</x:t>
  </x:si>
  <x:si>
    <x:t>st_4</x:t>
  </x:si>
  <x:si>
    <x:t>st_20</x:t>
  </x:si>
  <x:si>
    <x:t>st_17</x:t>
  </x:si>
  <x:si>
    <x:t>st_21</x:t>
  </x:si>
  <x:si>
    <x:t>st_22</x:t>
  </x:si>
  <x:si>
    <x:t>st_23</x:t>
  </x:si>
  <x:si>
    <x:t>st_24</x:t>
  </x:si>
  <x:si>
    <x:t>st_26</x:t>
  </x:si>
  <x:si>
    <x:t>st_27</x:t>
  </x:si>
  <x:si>
    <x:t>st_14</x:t>
  </x:si>
  <x:si>
    <x:t>st_13</x:t>
  </x:si>
  <x:si>
    <x:t>st_25</x:t>
  </x:si>
  <x:si>
    <x:t>st_18</x:t>
  </x:si>
  <x:si>
    <x:t>st_12</x:t>
  </x:si>
  <x:si>
    <x:t>재고번호</x:t>
  </x:si>
  <x:si>
    <x:t>st_28</x:t>
  </x:si>
  <x:si>
    <x:t>st_29</x:t>
  </x:si>
  <x:si>
    <x:t>st_30</x:t>
  </x:si>
  <x:si>
    <x:t>st_9</x:t>
  </x:si>
  <x:si>
    <x:t>st_10</x:t>
  </x:si>
  <x:si>
    <x:t>st_3</x:t>
  </x:si>
  <x:si>
    <x:t>st_6</x:t>
  </x:si>
  <x:si>
    <x:t>st_8</x:t>
  </x:si>
  <x:si>
    <x:t>st_15</x:t>
  </x:si>
  <x:si>
    <x:t>st_16</x:t>
  </x:si>
  <x:si>
    <x:t>이동창고명</x:t>
  </x:si>
  <x:si>
    <x:t>st_1</x:t>
  </x:si>
  <x:si>
    <x:t>st_2</x:t>
  </x:si>
  <x:si>
    <x:t>st_5</x:t>
  </x:si>
  <x:si>
    <x:t>st_32</x:t>
  </x:si>
  <x:si>
    <x:t>st_31</x:t>
  </x:si>
  <x:si>
    <x:t>st_47</x:t>
  </x:si>
  <x:si>
    <x:t>st_38</x:t>
  </x:si>
  <x:si>
    <x:t>st_40</x:t>
  </x:si>
  <x:si>
    <x:t>st_37</x:t>
  </x:si>
  <x:si>
    <x:t>st_34</x:t>
  </x:si>
  <x:si>
    <x:t>st_42</x:t>
  </x:si>
  <x:si>
    <x:t>st_41</x:t>
  </x:si>
  <x:si>
    <x:t>st_39</x:t>
  </x:si>
  <x:si>
    <x:t>st_45</x:t>
  </x:si>
  <x:si>
    <x:t>st_35</x:t>
  </x:si>
  <x:si>
    <x:t>st_33</x:t>
  </x:si>
  <x:si>
    <x:t>st_36</x:t>
  </x:si>
  <x:si>
    <x:t>st_48</x:t>
  </x:si>
  <x:si>
    <x:t>st_43</x:t>
  </x:si>
  <x:si>
    <x:t>st_44</x:t>
  </x:si>
  <x:si>
    <x:t>st_46</x:t>
  </x:si>
  <x:si>
    <x:t>설비ID</x:t>
  </x:si>
  <x:si>
    <x:t>가동시간</x:t>
  </x:si>
  <x:si>
    <x:t>wo_no</x:t>
  </x:si>
  <x:si>
    <x:t>cut_3</x:t>
  </x:si>
  <x:si>
    <x:t>생산지시번호</x:t>
  </x:si>
  <x:si>
    <x:t>cut_6</x:t>
  </x:si>
  <x:si>
    <x:t>점검주기</x:t>
  </x:si>
  <x:si>
    <x:t>eq_2</x:t>
  </x:si>
  <x:si>
    <x:t>라인코드</x:t>
  </x:si>
  <x:si>
    <x:t>line_cd</x:t>
  </x:si>
  <x:si>
    <x:t>공정코드</x:t>
  </x:si>
  <x:si>
    <x:t>cut_2</x:t>
  </x:si>
  <x:si>
    <x:t>eq_4</x:t>
  </x:si>
  <x:si>
    <x:t>cut_4</x:t>
  </x:si>
  <x:si>
    <x:t>ng_qty</x:t>
  </x:si>
  <x:si>
    <x:t>eq_3</x:t>
  </x:si>
  <x:si>
    <x:t>설비코드</x:t>
  </x:si>
  <x:si>
    <x:t>item_cd</x:t>
  </x:si>
  <x:si>
    <x:t>공장코드</x:t>
  </x:si>
  <x:si>
    <x:t>품목코드</x:t>
  </x:si>
  <x:si>
    <x:t>cut_1</x:t>
  </x:si>
  <x:si>
    <x:t>설비 테이블</x:t>
  </x:si>
  <x:si>
    <x:t>eq_1</x:t>
  </x:si>
  <x:si>
    <x:t>cut_5</x:t>
  </x:si>
  <x:si>
    <x:t>eq_8</x:t>
  </x:si>
  <x:si>
    <x:t>eq_10</x:t>
  </x:si>
  <x:si>
    <x:t>eq_26</x:t>
  </x:si>
  <x:si>
    <x:t>eq_6</x:t>
  </x:si>
  <x:si>
    <x:t>eq_15</x:t>
  </x:si>
  <x:si>
    <x:t>eq_22</x:t>
  </x:si>
  <x:si>
    <x:t>eq_29</x:t>
  </x:si>
  <x:si>
    <x:t>eq_21</x:t>
  </x:si>
  <x:si>
    <x:t>assem_1</x:t>
  </x:si>
  <x:si>
    <x:t>drill_3</x:t>
  </x:si>
  <x:si>
    <x:t>assem_3</x:t>
  </x:si>
  <x:si>
    <x:t>eq_13</x:t>
  </x:si>
  <x:si>
    <x:t>eq_14</x:t>
  </x:si>
  <x:si>
    <x:t>eq_18</x:t>
  </x:si>
  <x:si>
    <x:t>eq_5</x:t>
  </x:si>
  <x:si>
    <x:t>eq_23</x:t>
  </x:si>
  <x:si>
    <x:t>drill_1</x:t>
  </x:si>
  <x:si>
    <x:t>drill_2</x:t>
  </x:si>
  <x:si>
    <x:t>eq_16</x:t>
  </x:si>
  <x:si>
    <x:t>eq_7</x:t>
  </x:si>
  <x:si>
    <x:t>eq_12</x:t>
  </x:si>
  <x:si>
    <x:t>eq_20</x:t>
  </x:si>
  <x:si>
    <x:t>eq_24</x:t>
  </x:si>
  <x:si>
    <x:t>eq_25</x:t>
  </x:si>
  <x:si>
    <x:t>eq_30</x:t>
  </x:si>
  <x:si>
    <x:t>assem_2</x:t>
  </x:si>
  <x:si>
    <x:t>eq_11</x:t>
  </x:si>
  <x:si>
    <x:t>eq_19</x:t>
  </x:si>
  <x:si>
    <x:t>eq_17</x:t>
  </x:si>
  <x:si>
    <x:t>eq_9</x:t>
  </x:si>
  <x:si>
    <x:t>eq_27</x:t>
  </x:si>
  <x:si>
    <x:t>eq_28</x:t>
  </x:si>
  <x:si>
    <x:t>커팅머신6호기</x:t>
  </x:si>
  <x:si>
    <x:t>커팅머신3호기</x:t>
  </x:si>
  <x:si>
    <x:t>홀검사기2호기</x:t>
  </x:si>
  <x:si>
    <x:t>drill_5</x:t>
  </x:si>
  <x:si>
    <x:t>조립로봇5호기</x:t>
  </x:si>
  <x:si>
    <x:t>CM-2</x:t>
  </x:si>
  <x:si>
    <x:t>DM-1</x:t>
  </x:si>
  <x:si>
    <x:t>홀검사기5호기</x:t>
  </x:si>
  <x:si>
    <x:t>조립로봇4호기</x:t>
  </x:si>
  <x:si>
    <x:t>홀검사기6호기</x:t>
  </x:si>
  <x:si>
    <x:t>조립로봇1호기</x:t>
  </x:si>
  <x:si>
    <x:t>eq_cut</x:t>
  </x:si>
  <x:si>
    <x:t>CM-1</x:t>
  </x:si>
  <x:si>
    <x:t>CM-3</x:t>
  </x:si>
  <x:si>
    <x:t>DM-2</x:t>
  </x:si>
  <x:si>
    <x:t>조립로봇2호기</x:t>
  </x:si>
  <x:si>
    <x:t>DM-3</x:t>
  </x:si>
  <x:si>
    <x:t>AR-1</x:t>
  </x:si>
  <x:si>
    <x:t>AR-2</x:t>
  </x:si>
  <x:si>
    <x:t>drill_6</x:t>
  </x:si>
  <x:si>
    <x:t>assem_6</x:t>
  </x:si>
  <x:si>
    <x:t>drill_4</x:t>
  </x:si>
  <x:si>
    <x:t>커팅머신1호기</x:t>
  </x:si>
  <x:si>
    <x:t>커팅머신2호기</x:t>
  </x:si>
  <x:si>
    <x:t>assem_4</x:t>
  </x:si>
  <x:si>
    <x:t>조립로봇3호기</x:t>
  </x:si>
  <x:si>
    <x:t>홀검사기3호기</x:t>
  </x:si>
  <x:si>
    <x:t>assem_5</x:t>
  </x:si>
  <x:si>
    <x:t>홀검사기4호기</x:t>
  </x:si>
  <x:si>
    <x:t>커팅머신4호기</x:t>
  </x:si>
  <x:si>
    <x:t>홀검사기1호기</x:t>
  </x:si>
  <x:si>
    <x:t>커팅머신5호기</x:t>
  </x:si>
  <x:si>
    <x:t>주문 테이블</x:t>
  </x:si>
  <x:si>
    <x:t>line_nm</x:t>
  </x:si>
  <x:si>
    <x:t>HMI-1</x:t>
  </x:si>
  <x:si>
    <x:t>repair</x:t>
  </x:si>
  <x:si>
    <x:t>작업종료일</x:t>
  </x:si>
  <x:si>
    <x:t>작업상태</x:t>
  </x:si>
  <x:si>
    <x:t>계획수량</x:t>
  </x:si>
  <x:si>
    <x:t>단위: day</x:t>
  </x:si>
  <x:si>
    <x:t>HMI-3</x:t>
  </x:si>
  <x:si>
    <x:t>단위: 분</x:t>
  </x:si>
  <x:si>
    <x:t>단위: ea</x:t>
  </x:si>
  <x:si>
    <x:t>납기지연일</x:t>
  </x:si>
  <x:si>
    <x:t>HMI-2</x:t>
  </x:si>
  <x:si>
    <x:t>수치검사</x:t>
  </x:si>
  <x:si>
    <x:t>주문번호</x:t>
  </x:si>
  <x:si>
    <x:t>기본값=0</x:t>
  </x:si>
  <x:si>
    <x:t>사용여부</x:t>
  </x:si>
  <x:si>
    <x:t>DMI-3</x:t>
  </x:si>
  <x:si>
    <x:t>공정 테이블</x:t>
  </x:si>
  <x:si>
    <x:t>use_yn</x:t>
  </x:si>
  <x:si>
    <x:t>DMI-1</x:t>
  </x:si>
  <x:si>
    <x:t>라인 테이블</x:t>
  </x:si>
  <x:si>
    <x:t>remark</x:t>
  </x:si>
  <x:si>
    <x:t>작업시작일</x:t>
  </x:si>
  <x:si>
    <x:t>end_dt</x:t>
  </x:si>
  <x:si>
    <x:t>DMI-2</x:t>
  </x:si>
  <x:si>
    <x:t>근무시간</x:t>
  </x:si>
  <x:si>
    <x:t>주문상태</x:t>
  </x:si>
  <x:si>
    <x:t>근무위치</x:t>
  </x:si>
  <x:si>
    <x:t>주문수량</x:t>
  </x:si>
  <x:si>
    <x:t>AR-3</x:t>
  </x:si>
  <x:si>
    <x:t>공장 테이블</x:t>
  </x:si>
  <x:si>
    <x:t>종료작업조</x:t>
  </x:si>
  <x:si>
    <x:t>시작작업조</x:t>
  </x:si>
  <x:si>
    <x:t>on_1</x:t>
  </x:si>
  <x:si>
    <x:t>on_2</x:t>
  </x:si>
  <x:si>
    <x:t>in_qty</x:t>
  </x:si>
  <x:si>
    <x:t>out_qty</x:t>
  </x:si>
  <x:si>
    <x:t>세로길이</x:t>
  </x:si>
  <x:si>
    <x:t>dim_x</x:t>
  </x:si>
  <x:si>
    <x:t>가로길이</x:t>
  </x:si>
  <x:si>
    <x:t>on_5</x:t>
  </x:si>
  <x:si>
    <x:t>NG수량</x:t>
  </x:si>
  <x:si>
    <x:t>wo_3</x:t>
  </x:si>
  <x:si>
    <x:t>wo_5</x:t>
  </x:si>
  <x:si>
    <x:t>dim_y</x:t>
  </x:si>
  <x:si>
    <x:t>dim_h</x:t>
  </x:si>
  <x:si>
    <x:t>07~15시</x:t>
  </x:si>
  <x:si>
    <x:t>품질검사</x:t>
  </x:si>
  <x:si>
    <x:t>wo_4</x:t>
  </x:si>
  <x:si>
    <x:t>wo_seq</x:t>
  </x:si>
  <x:si>
    <x:t>배출수량</x:t>
  </x:si>
  <x:si>
    <x:t>on_3</x:t>
  </x:si>
  <x:si>
    <x:t>투입수량</x:t>
  </x:si>
  <x:si>
    <x:t>23~07시</x:t>
  </x:si>
  <x:si>
    <x:t>근무자명</x:t>
  </x:si>
  <x:si>
    <x:t>생산지시SEQ</x:t>
  </x:si>
  <x:si>
    <x:t>wo_1</x:t>
  </x:si>
  <x:si>
    <x:t>on_4</x:t>
  </x:si>
  <x:si>
    <x:t>wo_2</x:t>
  </x:si>
  <x:si>
    <x:t>주문일자</x:t>
  </x:si>
  <x:si>
    <x:t>제품일련번호</x:t>
  </x:si>
  <x:si>
    <x:t>15~23시</x:t>
  </x:si>
  <x:si>
    <x:t>근무자번호</x:t>
  </x:si>
  <x:si>
    <x:t>세로직진도검사</x:t>
  </x:si>
  <x:si>
    <x:t>품목 테이블</x:t>
  </x:si>
  <x:si>
    <x:t>기본값=미납</x:t>
  </x:si>
  <x:si>
    <x:t>세로길이검사</x:t>
  </x:si>
  <x:si>
    <x:t>홀가로길이</x:t>
  </x:si>
  <x:si>
    <x:t>가로길이검사</x:t>
  </x:si>
  <x:si>
    <x:t>홀비율검사</x:t>
  </x:si>
  <x:si>
    <x:t>품목규격4</x:t>
  </x:si>
  <x:si>
    <x:t>품목규격5</x:t>
  </x:si>
  <x:si>
    <x:t>품목규격3</x:t>
  </x:si>
  <x:si>
    <x:t>품목규격8</x:t>
  </x:si>
  <x:si>
    <x:t>dim_w</x:t>
  </x:si>
  <x:si>
    <x:t>홀세로중심</x:t>
  </x:si>
  <x:si>
    <x:t>품목규격7</x:t>
  </x:si>
  <x:si>
    <x:t>가로면세로편차</x:t>
  </x:si>
  <x:si>
    <x:t>mat_1</x:t>
  </x:si>
  <x:si>
    <x:t>품목규격2</x:t>
  </x:si>
  <x:si>
    <x:t>품목규격6</x:t>
  </x:si>
  <x:si>
    <x:t>item_nm</x:t>
  </x:si>
  <x:si>
    <x:t>품목규격1</x:t>
  </x:si>
  <x:si>
    <x:t>hole_yc</x:t>
  </x:si>
  <x:si>
    <x:t>hole_x</x:t>
  </x:si>
  <x:si>
    <x:t>홀가로중심</x:t>
  </x:si>
  <x:si>
    <x:t>가로직진도검사</x:t>
  </x:si>
  <x:si>
    <x:t>홀직경검사</x:t>
  </x:si>
  <x:si>
    <x:t>세로면가로편차</x:t>
  </x:si>
  <x:si>
    <x:t>홀세로길이</x:t>
  </x:si>
  <x:si>
    <x:t>hole_xc</x:t>
  </x:si>
  <x:si>
    <x:t>홀가로중심검사</x:t>
  </x:si>
  <x:si>
    <x:t>hole_y</x:t>
  </x:si>
  <x:si>
    <x:t>mat_3</x:t>
  </x:si>
  <x:si>
    <x:t>prd_1</x:t>
  </x:si>
  <x:si>
    <x:t>품목종류</x:t>
  </x:si>
  <x:si>
    <x:t>cust_2</x:t>
  </x:si>
  <x:si>
    <x:t>cust_1</x:t>
  </x:si>
  <x:si>
    <x:t>prd_2</x:t>
  </x:si>
  <x:si>
    <x:t>prd_3</x:t>
  </x:si>
  <x:si>
    <x:t>cust_3</x:t>
  </x:si>
  <x:si>
    <x:t>mat_2</x:t>
  </x:si>
  <x:si>
    <x:t>cust_cd</x:t>
  </x:si>
  <x:si>
    <x:t>cust_4</x:t>
  </x:si>
  <x:si>
    <x:t>cust_5</x:t>
  </x:si>
  <x:si>
    <x:t>cust_6</x:t>
  </x:si>
  <x:si>
    <x:t>에러등급 B: 30분간 설비 가동 중단</x:t>
  </x:si>
  <x:si>
    <x:t xml:space="preserve"> 20210909_080510_1_2_1</x:t>
  </x:si>
  <x:si>
    <x:t xml:space="preserve"> 20210909_091310_1_2_5</x:t>
  </x:si>
  <x:si>
    <x:t xml:space="preserve"> 20210909_091110_1_2_4</x:t>
  </x:si>
  <x:si>
    <x:t xml:space="preserve"> 20210909_080910_1_2_3</x:t>
  </x:si>
  <x:si>
    <x:t>에러등급 A: 60분간 설비 가동 중단</x:t>
  </x:si>
  <x:si>
    <x:t xml:space="preserve"> 20210909_080710_1_2_2</x:t>
  </x:si>
  <x:si>
    <x:t>홀비율=y/x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</x:si>
</x:sst>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\ hh:mm:ss"/>
    <x:numFmt numFmtId="165" formatCode="yyyy\-mm\-dd;@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bed7ee"/>
      </x:patternFill>
    </x:fill>
    <x:fill>
      <x:patternFill patternType="solid">
        <x:fgColor rgb="fff8cbac"/>
      </x:patternFill>
    </x:fill>
    <x:fill>
      <x:patternFill patternType="solid">
        <x:fgColor rgb="ffffff00"/>
      </x:patternFill>
    </x:fill>
    <x:fill>
      <x:patternFill patternType="solid">
        <x:fgColor rgb="ffa8d08f"/>
      </x:patternFill>
    </x:fill>
    <x:fill>
      <x:patternFill patternType="solid">
        <x:fgColor rgb="ffbfbfbf"/>
      </x:patternFill>
    </x:fill>
    <x:fill>
      <x:patternFill patternType="solid">
        <x:fgColor rgb="ffd8bee4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1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bottom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Font="1" applyFill="1" applyBorder="1" applyAlignment="1">
      <x:alignment horizontal="left" vertical="center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bottom"/>
    </x:xf>
    <x:xf numFmtId="0" fontId="0" fillId="0" borderId="1" xfId="0" applyBorder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opLeftCell="A1" zoomScale="105" zoomScaleNormal="105" zoomScaleSheetLayoutView="75" workbookViewId="0">
      <x:selection activeCell="D11" activeCellId="0" sqref="D11:D11"/>
    </x:sheetView>
  </x:sheetViews>
  <x:sheetFormatPr defaultColWidth="8.88671875" defaultRowHeight="16.399999999999999"/>
  <x:cols>
    <x:col min="3" max="3" width="23.33203125" bestFit="1" customWidth="1"/>
  </x:cols>
  <x:sheetData>
    <x:row r="1" spans="1:3">
      <x:c r="A1" s="33" t="s">
        <x:v>428</x:v>
      </x:c>
      <x:c r="B1" s="33"/>
      <x:c r="C1" s="33"/>
    </x:row>
    <x:row r="2" spans="1:3">
      <x:c r="A2" s="2" t="s">
        <x:v>327</x:v>
      </x:c>
      <x:c r="B2" s="2" t="s">
        <x:v>43</x:v>
      </x:c>
      <x:c r="C2" s="2" t="s">
        <x:v>44</x:v>
      </x:c>
    </x:row>
    <x:row r="3" spans="1:3">
      <x:c r="A3" s="7" t="s">
        <x:v>116</x:v>
      </x:c>
      <x:c r="B3" s="2" t="s">
        <x:v>157</x:v>
      </x:c>
      <x:c r="C3" s="2" t="s">
        <x:v>156</x:v>
      </x:c>
    </x:row>
    <x:row r="4" spans="1:3">
      <x:c r="A4" s="40" t="s">
        <x:v>58</x:v>
      </x:c>
      <x:c r="B4" s="40" t="s">
        <x:v>48</x:v>
      </x:c>
      <x:c r="C4" s="10">
        <x:v>44448.564120370371</x:v>
      </x:c>
    </x:row>
    <x:row r="5" spans="1:3">
      <x:c r="A5" s="40" t="s">
        <x:v>49</x:v>
      </x:c>
      <x:c r="B5" s="40" t="s">
        <x:v>53</x:v>
      </x:c>
      <x:c r="C5" s="10">
        <x:v>44449.896006944444</x:v>
      </x:c>
    </x:row>
    <x:row r="6" spans="1:3">
      <x:c r="A6" s="4"/>
      <x:c r="B6" s="4"/>
      <x:c r="C6" s="5" t="s">
        <x:v>158</x:v>
      </x:c>
    </x:row>
    <x:row r="7" spans="1:3">
      <x:c r="A7" s="4"/>
      <x:c r="B7" s="6"/>
      <x:c r="C7" s="4" t="s">
        <x:v>105</x:v>
      </x:c>
    </x:row>
    <x:row r="8" spans="1:3">
      <x:c r="A8" s="7" t="s">
        <x:v>97</x:v>
      </x:c>
      <x:c r="B8" s="6"/>
      <x:c r="C8" s="4"/>
    </x:row>
    <x:row r="9" spans="2:2">
      <x:c r="B9" s="12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2"/>
  <x:sheetViews>
    <x:sheetView topLeftCell="A1" zoomScaleNormal="100" zoomScaleSheetLayoutView="75" workbookViewId="0">
      <x:selection activeCell="F10" activeCellId="0" sqref="F10:F10"/>
    </x:sheetView>
  </x:sheetViews>
  <x:sheetFormatPr defaultColWidth="8.88671875" defaultRowHeight="16.399999999999999"/>
  <x:cols>
    <x:col min="4" max="4" width="11.91796875" bestFit="1" customWidth="1"/>
    <x:col min="6" max="6" width="18.109375" bestFit="1" customWidth="1"/>
  </x:cols>
  <x:sheetData>
    <x:row r="1" spans="1:6">
      <x:c r="A1" s="33" t="s">
        <x:v>418</x:v>
      </x:c>
      <x:c r="B1" s="33"/>
      <x:c r="C1" s="33"/>
      <x:c r="D1" s="33"/>
      <x:c r="E1" s="33"/>
      <x:c r="F1" s="33"/>
    </x:row>
    <x:row r="2" spans="1:6">
      <x:c r="A2" s="2" t="s">
        <x:v>327</x:v>
      </x:c>
      <x:c r="B2" s="2" t="s">
        <x:v>317</x:v>
      </x:c>
      <x:c r="C2" s="2" t="s">
        <x:v>59</x:v>
      </x:c>
      <x:c r="D2" s="2" t="s">
        <x:v>0</x:v>
      </x:c>
      <x:c r="E2" s="2" t="s">
        <x:v>51</x:v>
      </x:c>
      <x:c r="F2" s="2" t="s">
        <x:v>44</x:v>
      </x:c>
    </x:row>
    <x:row r="3" spans="1:6">
      <x:c r="A3" s="8" t="s">
        <x:v>116</x:v>
      </x:c>
      <x:c r="B3" s="7" t="s">
        <x:v>318</x:v>
      </x:c>
      <x:c r="C3" s="2" t="s">
        <x:v>398</x:v>
      </x:c>
      <x:c r="D3" s="2" t="s">
        <x:v>416</x:v>
      </x:c>
      <x:c r="E3" s="2" t="s">
        <x:v>419</x:v>
      </x:c>
      <x:c r="F3" s="2" t="s">
        <x:v>156</x:v>
      </x:c>
    </x:row>
    <x:row r="4" spans="1:6">
      <x:c r="A4" s="40" t="s">
        <x:v>58</x:v>
      </x:c>
      <x:c r="B4" s="40" t="s">
        <x:v>61</x:v>
      </x:c>
      <x:c r="C4" s="40" t="s">
        <x:v>54</x:v>
      </x:c>
      <x:c r="D4" s="3" t="s">
        <x:v>38</x:v>
      </x:c>
      <x:c r="E4" s="3"/>
      <x:c r="F4" s="10">
        <x:v>44440.564120370371</x:v>
      </x:c>
    </x:row>
    <x:row r="5" spans="1:6">
      <x:c r="A5" s="40" t="s">
        <x:v>58</x:v>
      </x:c>
      <x:c r="B5" s="40" t="s">
        <x:v>52</x:v>
      </x:c>
      <x:c r="C5" s="40" t="s">
        <x:v>55</x:v>
      </x:c>
      <x:c r="D5" s="3" t="s">
        <x:v>38</x:v>
      </x:c>
      <x:c r="E5" s="3"/>
      <x:c r="F5" s="10">
        <x:v>44441.564120370371</x:v>
      </x:c>
    </x:row>
    <x:row r="6" spans="1:6">
      <x:c r="A6" s="40" t="s">
        <x:v>58</x:v>
      </x:c>
      <x:c r="B6" s="40" t="s">
        <x:v>57</x:v>
      </x:c>
      <x:c r="C6" s="40" t="s">
        <x:v>37</x:v>
      </x:c>
      <x:c r="D6" s="11" t="s">
        <x:v>39</x:v>
      </x:c>
      <x:c r="E6" s="11" t="s">
        <x:v>400</x:v>
      </x:c>
      <x:c r="F6" s="10">
        <x:v>44442.564120370371</x:v>
      </x:c>
    </x:row>
    <x:row r="7" spans="1:6">
      <x:c r="A7" s="40" t="s">
        <x:v>49</x:v>
      </x:c>
      <x:c r="B7" s="40" t="s">
        <x:v>36</x:v>
      </x:c>
      <x:c r="C7" s="40" t="s">
        <x:v>45</x:v>
      </x:c>
      <x:c r="D7" s="3" t="s">
        <x:v>38</x:v>
      </x:c>
      <x:c r="E7" s="3"/>
      <x:c r="F7" s="10">
        <x:v>44443.564120370371</x:v>
      </x:c>
    </x:row>
    <x:row r="8" spans="1:6">
      <x:c r="A8" s="40" t="s">
        <x:v>49</x:v>
      </x:c>
      <x:c r="B8" s="40" t="s">
        <x:v>47</x:v>
      </x:c>
      <x:c r="C8" s="40" t="s">
        <x:v>60</x:v>
      </x:c>
      <x:c r="D8" s="3" t="s">
        <x:v>38</x:v>
      </x:c>
      <x:c r="E8" s="3"/>
      <x:c r="F8" s="10">
        <x:v>44444.564120370371</x:v>
      </x:c>
    </x:row>
    <x:row r="9" spans="1:6">
      <x:c r="A9" s="40" t="s">
        <x:v>49</x:v>
      </x:c>
      <x:c r="B9" s="40" t="s">
        <x:v>50</x:v>
      </x:c>
      <x:c r="C9" s="40" t="s">
        <x:v>56</x:v>
      </x:c>
      <x:c r="D9" s="3" t="s">
        <x:v>38</x:v>
      </x:c>
      <x:c r="E9" s="3"/>
      <x:c r="F9" s="10">
        <x:v>44445.564120370371</x:v>
      </x:c>
    </x:row>
    <x:row r="10" spans="1:6">
      <x:c r="A10" s="4"/>
      <x:c r="B10" s="4"/>
      <x:c r="C10" s="4"/>
      <x:c r="D10" s="4"/>
      <x:c r="E10" s="4"/>
      <x:c r="F10" s="5" t="s">
        <x:v>158</x:v>
      </x:c>
    </x:row>
    <x:row r="11" spans="1:6">
      <x:c r="A11" s="4"/>
      <x:c r="B11" s="4"/>
      <x:c r="C11" s="4"/>
      <x:c r="D11" s="4"/>
      <x:c r="E11" s="4"/>
      <x:c r="F11" s="4"/>
    </x:row>
    <x:row r="12" spans="1:6">
      <x:c r="A12" s="8" t="s">
        <x:v>99</x:v>
      </x:c>
      <x:c r="B12" s="7" t="s">
        <x:v>97</x:v>
      </x:c>
      <x:c r="C12" s="4"/>
      <x:c r="D12" s="4"/>
      <x:c r="E12" s="4"/>
      <x:c r="F12" s="4"/>
    </x:row>
  </x:sheetData>
  <x:mergeCells count="1">
    <x:mergeCell ref="A1:F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6"/>
  <x:sheetViews>
    <x:sheetView topLeftCell="A13" zoomScaleNormal="100" zoomScaleSheetLayoutView="75" workbookViewId="0">
      <x:selection activeCell="F21" activeCellId="0" sqref="F21:F21"/>
    </x:sheetView>
  </x:sheetViews>
  <x:sheetFormatPr defaultColWidth="8.88671875" defaultRowHeight="16.399999999999999"/>
  <x:cols>
    <x:col min="1" max="1" width="8" bestFit="1" customWidth="1"/>
    <x:col min="2" max="2" width="7.6640625" bestFit="1" customWidth="1"/>
    <x:col min="3" max="3" width="10.109375" bestFit="1" customWidth="1"/>
    <x:col min="4" max="4" width="10.6640625" bestFit="1" customWidth="1"/>
    <x:col min="8" max="8" width="18.109375" bestFit="1" customWidth="1"/>
  </x:cols>
  <x:sheetData>
    <x:row r="1" spans="1:8">
      <x:c r="A1" s="34" t="s">
        <x:v>415</x:v>
      </x:c>
      <x:c r="B1" s="35"/>
      <x:c r="C1" s="35"/>
      <x:c r="D1" s="35"/>
      <x:c r="E1" s="35"/>
      <x:c r="F1" s="35"/>
      <x:c r="G1" s="35"/>
      <x:c r="H1" s="35"/>
    </x:row>
    <x:row r="2" spans="1:8">
      <x:c r="A2" s="2" t="s">
        <x:v>327</x:v>
      </x:c>
      <x:c r="B2" s="2" t="s">
        <x:v>317</x:v>
      </x:c>
      <x:c r="C2" s="2" t="s">
        <x:v>319</x:v>
      </x:c>
      <x:c r="D2" s="2" t="s">
        <x:v>34</x:v>
      </x:c>
      <x:c r="E2" s="2" t="s">
        <x:v>94</x:v>
      </x:c>
      <x:c r="F2" s="2" t="s">
        <x:v>413</x:v>
      </x:c>
      <x:c r="G2" s="2" t="s">
        <x:v>51</x:v>
      </x:c>
      <x:c r="H2" s="2" t="s">
        <x:v>44</x:v>
      </x:c>
    </x:row>
    <x:row r="3" spans="1:8">
      <x:c r="A3" s="8" t="s">
        <x:v>116</x:v>
      </x:c>
      <x:c r="B3" s="8" t="s">
        <x:v>318</x:v>
      </x:c>
      <x:c r="C3" s="7" t="s">
        <x:v>118</x:v>
      </x:c>
      <x:c r="D3" s="2" t="s">
        <x:v>161</x:v>
      </x:c>
      <x:c r="E3" s="2" t="s">
        <x:v>122</x:v>
      </x:c>
      <x:c r="F3" s="2" t="s">
        <x:v>416</x:v>
      </x:c>
      <x:c r="G3" s="2" t="s">
        <x:v>419</x:v>
      </x:c>
      <x:c r="H3" s="2" t="s">
        <x:v>156</x:v>
      </x:c>
    </x:row>
    <x:row r="4" spans="1:8">
      <x:c r="A4" s="40" t="s">
        <x:v>58</x:v>
      </x:c>
      <x:c r="B4" s="40" t="s">
        <x:v>61</x:v>
      </x:c>
      <x:c r="C4" s="40" t="s">
        <x:v>329</x:v>
      </x:c>
      <x:c r="D4" s="40" t="s">
        <x:v>35</x:v>
      </x:c>
      <x:c r="E4" s="40" t="s">
        <x:v>96</x:v>
      </x:c>
      <x:c r="F4" s="3" t="s">
        <x:v>38</x:v>
      </x:c>
      <x:c r="G4" s="3"/>
      <x:c r="H4" s="10">
        <x:v>44409.564120370371</x:v>
      </x:c>
    </x:row>
    <x:row r="5" spans="1:8">
      <x:c r="A5" s="40" t="s">
        <x:v>58</x:v>
      </x:c>
      <x:c r="B5" s="40" t="s">
        <x:v>61</x:v>
      </x:c>
      <x:c r="C5" s="40" t="s">
        <x:v>349</x:v>
      </x:c>
      <x:c r="D5" s="40" t="s">
        <x:v>62</x:v>
      </x:c>
      <x:c r="E5" s="40" t="s">
        <x:v>96</x:v>
      </x:c>
      <x:c r="F5" s="3" t="s">
        <x:v>38</x:v>
      </x:c>
      <x:c r="G5" s="3"/>
      <x:c r="H5" s="10">
        <x:v>44410.564120370371</x:v>
      </x:c>
    </x:row>
    <x:row r="6" spans="1:8">
      <x:c r="A6" s="40" t="s">
        <x:v>58</x:v>
      </x:c>
      <x:c r="B6" s="40" t="s">
        <x:v>61</x:v>
      </x:c>
      <x:c r="C6" s="40" t="s">
        <x:v>341</x:v>
      </x:c>
      <x:c r="D6" s="40" t="s">
        <x:v>40</x:v>
      </x:c>
      <x:c r="E6" s="40" t="s">
        <x:v>96</x:v>
      </x:c>
      <x:c r="F6" s="3" t="s">
        <x:v>38</x:v>
      </x:c>
      <x:c r="G6" s="3"/>
      <x:c r="H6" s="10">
        <x:v>44411.564120370371</x:v>
      </x:c>
    </x:row>
    <x:row r="7" spans="1:8">
      <x:c r="A7" s="40" t="s">
        <x:v>58</x:v>
      </x:c>
      <x:c r="B7" s="40" t="s">
        <x:v>61</x:v>
      </x:c>
      <x:c r="C7" s="40" t="s">
        <x:v>129</x:v>
      </x:c>
      <x:c r="D7" s="40" t="s">
        <x:v>410</x:v>
      </x:c>
      <x:c r="E7" s="40" t="s">
        <x:v>101</x:v>
      </x:c>
      <x:c r="F7" s="3" t="s">
        <x:v>38</x:v>
      </x:c>
      <x:c r="G7" s="3"/>
      <x:c r="H7" s="10">
        <x:v>44412.564120370371</x:v>
      </x:c>
    </x:row>
    <x:row r="8" spans="1:8">
      <x:c r="A8" s="40" t="s">
        <x:v>58</x:v>
      </x:c>
      <x:c r="B8" s="40" t="s">
        <x:v>61</x:v>
      </x:c>
      <x:c r="C8" s="40" t="s">
        <x:v>128</x:v>
      </x:c>
      <x:c r="D8" s="40" t="s">
        <x:v>41</x:v>
      </x:c>
      <x:c r="E8" s="40" t="s">
        <x:v>101</x:v>
      </x:c>
      <x:c r="F8" s="3" t="s">
        <x:v>38</x:v>
      </x:c>
      <x:c r="G8" s="3"/>
      <x:c r="H8" s="10">
        <x:v>44413.564120370371</x:v>
      </x:c>
    </x:row>
    <x:row r="9" spans="1:8">
      <x:c r="A9" s="40" t="s">
        <x:v>58</x:v>
      </x:c>
      <x:c r="B9" s="40" t="s">
        <x:v>52</x:v>
      </x:c>
      <x:c r="C9" s="40" t="s">
        <x:v>320</x:v>
      </x:c>
      <x:c r="D9" s="40" t="s">
        <x:v>35</x:v>
      </x:c>
      <x:c r="E9" s="40" t="s">
        <x:v>96</x:v>
      </x:c>
      <x:c r="F9" s="3" t="s">
        <x:v>38</x:v>
      </x:c>
      <x:c r="G9" s="3"/>
      <x:c r="H9" s="10">
        <x:v>44414.564120370371</x:v>
      </x:c>
    </x:row>
    <x:row r="10" spans="1:8">
      <x:c r="A10" s="40" t="s">
        <x:v>58</x:v>
      </x:c>
      <x:c r="B10" s="40" t="s">
        <x:v>52</x:v>
      </x:c>
      <x:c r="C10" s="40" t="s">
        <x:v>350</x:v>
      </x:c>
      <x:c r="D10" s="40" t="s">
        <x:v>62</x:v>
      </x:c>
      <x:c r="E10" s="40" t="s">
        <x:v>96</x:v>
      </x:c>
      <x:c r="F10" s="3" t="s">
        <x:v>38</x:v>
      </x:c>
      <x:c r="G10" s="3"/>
      <x:c r="H10" s="10">
        <x:v>44415.564120370371</x:v>
      </x:c>
    </x:row>
    <x:row r="11" spans="1:8">
      <x:c r="A11" s="40" t="s">
        <x:v>58</x:v>
      </x:c>
      <x:c r="B11" s="40" t="s">
        <x:v>52</x:v>
      </x:c>
      <x:c r="C11" s="40" t="s">
        <x:v>358</x:v>
      </x:c>
      <x:c r="D11" s="40" t="s">
        <x:v>40</x:v>
      </x:c>
      <x:c r="E11" s="40" t="s">
        <x:v>96</x:v>
      </x:c>
      <x:c r="F11" s="3" t="s">
        <x:v>38</x:v>
      </x:c>
      <x:c r="G11" s="3"/>
      <x:c r="H11" s="10">
        <x:v>44416.564120370371</x:v>
      </x:c>
    </x:row>
    <x:row r="12" spans="1:8">
      <x:c r="A12" s="40" t="s">
        <x:v>58</x:v>
      </x:c>
      <x:c r="B12" s="40" t="s">
        <x:v>52</x:v>
      </x:c>
      <x:c r="C12" s="40" t="s">
        <x:v>132</x:v>
      </x:c>
      <x:c r="D12" s="40" t="s">
        <x:v>410</x:v>
      </x:c>
      <x:c r="E12" s="40" t="s">
        <x:v>101</x:v>
      </x:c>
      <x:c r="F12" s="3" t="s">
        <x:v>38</x:v>
      </x:c>
      <x:c r="G12" s="3"/>
      <x:c r="H12" s="10">
        <x:v>44417.564120370371</x:v>
      </x:c>
    </x:row>
    <x:row r="13" spans="1:8">
      <x:c r="A13" s="40" t="s">
        <x:v>58</x:v>
      </x:c>
      <x:c r="B13" s="40" t="s">
        <x:v>52</x:v>
      </x:c>
      <x:c r="C13" s="40" t="s">
        <x:v>125</x:v>
      </x:c>
      <x:c r="D13" s="40" t="s">
        <x:v>41</x:v>
      </x:c>
      <x:c r="E13" s="40" t="s">
        <x:v>101</x:v>
      </x:c>
      <x:c r="F13" s="3" t="s">
        <x:v>38</x:v>
      </x:c>
      <x:c r="G13" s="3"/>
      <x:c r="H13" s="10">
        <x:v>44418.564120370371</x:v>
      </x:c>
    </x:row>
    <x:row r="14" spans="1:8">
      <x:c r="A14" s="40" t="s">
        <x:v>58</x:v>
      </x:c>
      <x:c r="B14" s="40" t="s">
        <x:v>57</x:v>
      </x:c>
      <x:c r="C14" s="40" t="s">
        <x:v>312</x:v>
      </x:c>
      <x:c r="D14" s="40" t="s">
        <x:v>35</x:v>
      </x:c>
      <x:c r="E14" s="40" t="s">
        <x:v>96</x:v>
      </x:c>
      <x:c r="F14" s="3" t="s">
        <x:v>38</x:v>
      </x:c>
      <x:c r="G14" s="3"/>
      <x:c r="H14" s="10">
        <x:v>44419.564120370371</x:v>
      </x:c>
    </x:row>
    <x:row r="15" spans="1:8">
      <x:c r="A15" s="40" t="s">
        <x:v>58</x:v>
      </x:c>
      <x:c r="B15" s="40" t="s">
        <x:v>57</x:v>
      </x:c>
      <x:c r="C15" s="40" t="s">
        <x:v>342</x:v>
      </x:c>
      <x:c r="D15" s="40" t="s">
        <x:v>62</x:v>
      </x:c>
      <x:c r="E15" s="40" t="s">
        <x:v>96</x:v>
      </x:c>
      <x:c r="F15" s="18" t="s">
        <x:v>39</x:v>
      </x:c>
      <x:c r="G15" s="18" t="s">
        <x:v>400</x:v>
      </x:c>
      <x:c r="H15" s="10">
        <x:v>44420.564120370371</x:v>
      </x:c>
    </x:row>
    <x:row r="16" spans="1:8">
      <x:c r="A16" s="40" t="s">
        <x:v>58</x:v>
      </x:c>
      <x:c r="B16" s="40" t="s">
        <x:v>57</x:v>
      </x:c>
      <x:c r="C16" s="40" t="s">
        <x:v>343</x:v>
      </x:c>
      <x:c r="D16" s="40" t="s">
        <x:v>40</x:v>
      </x:c>
      <x:c r="E16" s="40" t="s">
        <x:v>96</x:v>
      </x:c>
      <x:c r="F16" s="3" t="s">
        <x:v>38</x:v>
      </x:c>
      <x:c r="G16" s="3"/>
      <x:c r="H16" s="10">
        <x:v>44421.564120370371</x:v>
      </x:c>
    </x:row>
    <x:row r="17" spans="1:8">
      <x:c r="A17" s="40" t="s">
        <x:v>58</x:v>
      </x:c>
      <x:c r="B17" s="40" t="s">
        <x:v>57</x:v>
      </x:c>
      <x:c r="C17" s="40" t="s">
        <x:v>131</x:v>
      </x:c>
      <x:c r="D17" s="40" t="s">
        <x:v>410</x:v>
      </x:c>
      <x:c r="E17" s="40" t="s">
        <x:v>101</x:v>
      </x:c>
      <x:c r="F17" s="3" t="s">
        <x:v>38</x:v>
      </x:c>
      <x:c r="G17" s="3"/>
      <x:c r="H17" s="10">
        <x:v>44422.564120370371</x:v>
      </x:c>
    </x:row>
    <x:row r="18" spans="1:8">
      <x:c r="A18" s="40" t="s">
        <x:v>58</x:v>
      </x:c>
      <x:c r="B18" s="40" t="s">
        <x:v>57</x:v>
      </x:c>
      <x:c r="C18" s="40" t="s">
        <x:v>124</x:v>
      </x:c>
      <x:c r="D18" s="40" t="s">
        <x:v>41</x:v>
      </x:c>
      <x:c r="E18" s="40" t="s">
        <x:v>101</x:v>
      </x:c>
      <x:c r="F18" s="3" t="s">
        <x:v>38</x:v>
      </x:c>
      <x:c r="G18" s="3"/>
      <x:c r="H18" s="10">
        <x:v>44423.564120370371</x:v>
      </x:c>
    </x:row>
    <x:row r="19" spans="1:8">
      <x:c r="A19" s="40" t="s">
        <x:v>49</x:v>
      </x:c>
      <x:c r="B19" s="40" t="s">
        <x:v>36</x:v>
      </x:c>
      <x:c r="C19" s="40" t="s">
        <x:v>322</x:v>
      </x:c>
      <x:c r="D19" s="40" t="s">
        <x:v>35</x:v>
      </x:c>
      <x:c r="E19" s="40" t="s">
        <x:v>96</x:v>
      </x:c>
      <x:c r="F19" s="3" t="s">
        <x:v>38</x:v>
      </x:c>
      <x:c r="G19" s="3"/>
      <x:c r="H19" s="10">
        <x:v>44424.564120370371</x:v>
      </x:c>
    </x:row>
    <x:row r="20" spans="1:8">
      <x:c r="A20" s="40" t="s">
        <x:v>49</x:v>
      </x:c>
      <x:c r="B20" s="40" t="s">
        <x:v>36</x:v>
      </x:c>
      <x:c r="C20" s="40" t="s">
        <x:v>386</x:v>
      </x:c>
      <x:c r="D20" s="40" t="s">
        <x:v>62</x:v>
      </x:c>
      <x:c r="E20" s="40" t="s">
        <x:v>96</x:v>
      </x:c>
      <x:c r="F20" s="3" t="s">
        <x:v>38</x:v>
      </x:c>
      <x:c r="G20" s="3"/>
      <x:c r="H20" s="10">
        <x:v>44425.564120370371</x:v>
      </x:c>
    </x:row>
    <x:row r="21" spans="1:8">
      <x:c r="A21" s="40" t="s">
        <x:v>49</x:v>
      </x:c>
      <x:c r="B21" s="40" t="s">
        <x:v>36</x:v>
      </x:c>
      <x:c r="C21" s="40" t="s">
        <x:v>389</x:v>
      </x:c>
      <x:c r="D21" s="40" t="s">
        <x:v>40</x:v>
      </x:c>
      <x:c r="E21" s="40" t="s">
        <x:v>96</x:v>
      </x:c>
      <x:c r="F21" s="3" t="s">
        <x:v>38</x:v>
      </x:c>
      <x:c r="G21" s="3"/>
      <x:c r="H21" s="10">
        <x:v>44426.564120370371</x:v>
      </x:c>
    </x:row>
    <x:row r="22" spans="1:8">
      <x:c r="A22" s="40" t="s">
        <x:v>49</x:v>
      </x:c>
      <x:c r="B22" s="40" t="s">
        <x:v>36</x:v>
      </x:c>
      <x:c r="C22" s="40" t="s">
        <x:v>130</x:v>
      </x:c>
      <x:c r="D22" s="40" t="s">
        <x:v>410</x:v>
      </x:c>
      <x:c r="E22" s="40" t="s">
        <x:v>101</x:v>
      </x:c>
      <x:c r="F22" s="3" t="s">
        <x:v>38</x:v>
      </x:c>
      <x:c r="G22" s="3"/>
      <x:c r="H22" s="10">
        <x:v>44427.564120370371</x:v>
      </x:c>
    </x:row>
    <x:row r="23" spans="1:8">
      <x:c r="A23" s="40" t="s">
        <x:v>49</x:v>
      </x:c>
      <x:c r="B23" s="40" t="s">
        <x:v>36</x:v>
      </x:c>
      <x:c r="C23" s="40" t="s">
        <x:v>126</x:v>
      </x:c>
      <x:c r="D23" s="40" t="s">
        <x:v>41</x:v>
      </x:c>
      <x:c r="E23" s="40" t="s">
        <x:v>101</x:v>
      </x:c>
      <x:c r="F23" s="3" t="s">
        <x:v>38</x:v>
      </x:c>
      <x:c r="G23" s="3"/>
      <x:c r="H23" s="10">
        <x:v>44428.564120370371</x:v>
      </x:c>
    </x:row>
    <x:row r="24" spans="1:8">
      <x:c r="A24" s="40" t="s">
        <x:v>49</x:v>
      </x:c>
      <x:c r="B24" s="40" t="s">
        <x:v>47</x:v>
      </x:c>
      <x:c r="C24" s="40" t="s">
        <x:v>332</x:v>
      </x:c>
      <x:c r="D24" s="40" t="s">
        <x:v>35</x:v>
      </x:c>
      <x:c r="E24" s="40" t="s">
        <x:v>96</x:v>
      </x:c>
      <x:c r="F24" s="3" t="s">
        <x:v>38</x:v>
      </x:c>
      <x:c r="G24" s="3"/>
      <x:c r="H24" s="10">
        <x:v>44429.564120370371</x:v>
      </x:c>
    </x:row>
    <x:row r="25" spans="1:8">
      <x:c r="A25" s="40" t="s">
        <x:v>49</x:v>
      </x:c>
      <x:c r="B25" s="40" t="s">
        <x:v>47</x:v>
      </x:c>
      <x:c r="C25" s="40" t="s">
        <x:v>368</x:v>
      </x:c>
      <x:c r="D25" s="40" t="s">
        <x:v>62</x:v>
      </x:c>
      <x:c r="E25" s="40" t="s">
        <x:v>96</x:v>
      </x:c>
      <x:c r="F25" s="3" t="s">
        <x:v>38</x:v>
      </x:c>
      <x:c r="G25" s="3"/>
      <x:c r="H25" s="10">
        <x:v>44430.564120370371</x:v>
      </x:c>
    </x:row>
    <x:row r="26" spans="1:8">
      <x:c r="A26" s="40" t="s">
        <x:v>49</x:v>
      </x:c>
      <x:c r="B26" s="40" t="s">
        <x:v>47</x:v>
      </x:c>
      <x:c r="C26" s="40" t="s">
        <x:v>392</x:v>
      </x:c>
      <x:c r="D26" s="40" t="s">
        <x:v>40</x:v>
      </x:c>
      <x:c r="E26" s="40" t="s">
        <x:v>96</x:v>
      </x:c>
      <x:c r="F26" s="3" t="s">
        <x:v>38</x:v>
      </x:c>
      <x:c r="G26" s="3"/>
      <x:c r="H26" s="10">
        <x:v>44431.564120370371</x:v>
      </x:c>
    </x:row>
    <x:row r="27" spans="1:8">
      <x:c r="A27" s="40" t="s">
        <x:v>49</x:v>
      </x:c>
      <x:c r="B27" s="40" t="s">
        <x:v>47</x:v>
      </x:c>
      <x:c r="C27" s="40" t="s">
        <x:v>127</x:v>
      </x:c>
      <x:c r="D27" s="40" t="s">
        <x:v>410</x:v>
      </x:c>
      <x:c r="E27" s="40" t="s">
        <x:v>101</x:v>
      </x:c>
      <x:c r="F27" s="3" t="s">
        <x:v>38</x:v>
      </x:c>
      <x:c r="G27" s="3"/>
      <x:c r="H27" s="10">
        <x:v>44432.564120370371</x:v>
      </x:c>
    </x:row>
    <x:row r="28" spans="1:8">
      <x:c r="A28" s="40" t="s">
        <x:v>49</x:v>
      </x:c>
      <x:c r="B28" s="40" t="s">
        <x:v>47</x:v>
      </x:c>
      <x:c r="C28" s="40" t="s">
        <x:v>133</x:v>
      </x:c>
      <x:c r="D28" s="40" t="s">
        <x:v>41</x:v>
      </x:c>
      <x:c r="E28" s="40" t="s">
        <x:v>101</x:v>
      </x:c>
      <x:c r="F28" s="3" t="s">
        <x:v>38</x:v>
      </x:c>
      <x:c r="G28" s="3"/>
      <x:c r="H28" s="10">
        <x:v>44433.564120370371</x:v>
      </x:c>
    </x:row>
    <x:row r="29" spans="1:8">
      <x:c r="A29" s="40" t="s">
        <x:v>49</x:v>
      </x:c>
      <x:c r="B29" s="40" t="s">
        <x:v>50</x:v>
      </x:c>
      <x:c r="C29" s="40" t="s">
        <x:v>314</x:v>
      </x:c>
      <x:c r="D29" s="40" t="s">
        <x:v>35</x:v>
      </x:c>
      <x:c r="E29" s="40" t="s">
        <x:v>96</x:v>
      </x:c>
      <x:c r="F29" s="3" t="s">
        <x:v>38</x:v>
      </x:c>
      <x:c r="G29" s="3"/>
      <x:c r="H29" s="10">
        <x:v>44434.564120370371</x:v>
      </x:c>
    </x:row>
    <x:row r="30" spans="1:8">
      <x:c r="A30" s="40" t="s">
        <x:v>49</x:v>
      </x:c>
      <x:c r="B30" s="40" t="s">
        <x:v>50</x:v>
      </x:c>
      <x:c r="C30" s="40" t="s">
        <x:v>384</x:v>
      </x:c>
      <x:c r="D30" s="40" t="s">
        <x:v>62</x:v>
      </x:c>
      <x:c r="E30" s="40" t="s">
        <x:v>96</x:v>
      </x:c>
      <x:c r="F30" s="3" t="s">
        <x:v>38</x:v>
      </x:c>
      <x:c r="G30" s="3"/>
      <x:c r="H30" s="10">
        <x:v>44435.564120370371</x:v>
      </x:c>
    </x:row>
    <x:row r="31" spans="1:8">
      <x:c r="A31" s="40" t="s">
        <x:v>49</x:v>
      </x:c>
      <x:c r="B31" s="40" t="s">
        <x:v>50</x:v>
      </x:c>
      <x:c r="C31" s="40" t="s">
        <x:v>385</x:v>
      </x:c>
      <x:c r="D31" s="40" t="s">
        <x:v>40</x:v>
      </x:c>
      <x:c r="E31" s="40" t="s">
        <x:v>96</x:v>
      </x:c>
      <x:c r="F31" s="3" t="s">
        <x:v>38</x:v>
      </x:c>
      <x:c r="G31" s="3"/>
      <x:c r="H31" s="10">
        <x:v>44436.564120370371</x:v>
      </x:c>
    </x:row>
    <x:row r="32" spans="1:8">
      <x:c r="A32" s="40" t="s">
        <x:v>49</x:v>
      </x:c>
      <x:c r="B32" s="40" t="s">
        <x:v>50</x:v>
      </x:c>
      <x:c r="C32" s="40" t="s">
        <x:v>138</x:v>
      </x:c>
      <x:c r="D32" s="40" t="s">
        <x:v>410</x:v>
      </x:c>
      <x:c r="E32" s="40" t="s">
        <x:v>101</x:v>
      </x:c>
      <x:c r="F32" s="3" t="s">
        <x:v>38</x:v>
      </x:c>
      <x:c r="G32" s="3"/>
      <x:c r="H32" s="10">
        <x:v>44437.564120370371</x:v>
      </x:c>
    </x:row>
    <x:row r="33" spans="1:8">
      <x:c r="A33" s="40" t="s">
        <x:v>49</x:v>
      </x:c>
      <x:c r="B33" s="40" t="s">
        <x:v>50</x:v>
      </x:c>
      <x:c r="C33" s="40" t="s">
        <x:v>145</x:v>
      </x:c>
      <x:c r="D33" s="40" t="s">
        <x:v>41</x:v>
      </x:c>
      <x:c r="E33" s="40" t="s">
        <x:v>101</x:v>
      </x:c>
      <x:c r="F33" s="3" t="s">
        <x:v>38</x:v>
      </x:c>
      <x:c r="G33" s="3"/>
      <x:c r="H33" s="10">
        <x:v>44438.564120370371</x:v>
      </x:c>
    </x:row>
    <x:row r="34" spans="1:8">
      <x:c r="A34" s="1"/>
      <x:c r="B34" s="1"/>
      <x:c r="C34" s="1"/>
      <x:c r="D34" s="1"/>
      <x:c r="E34" s="1"/>
      <x:c r="F34" s="1"/>
      <x:c r="G34" s="1"/>
      <x:c r="H34" s="5" t="s">
        <x:v>158</x:v>
      </x:c>
    </x:row>
    <x:row r="35" spans="1:8">
      <x:c r="A35" s="1"/>
      <x:c r="B35" s="1"/>
      <x:c r="C35" s="1"/>
      <x:c r="D35" s="1"/>
      <x:c r="E35" s="1"/>
      <x:c r="F35" s="1"/>
      <x:c r="G35" s="1"/>
      <x:c r="H35" s="1"/>
    </x:row>
    <x:row r="36" spans="1:8">
      <x:c r="A36" s="8" t="s">
        <x:v>99</x:v>
      </x:c>
      <x:c r="B36" s="8" t="s">
        <x:v>99</x:v>
      </x:c>
      <x:c r="C36" s="7" t="s">
        <x:v>97</x:v>
      </x:c>
      <x:c r="D36" s="1"/>
      <x:c r="E36" s="1"/>
      <x:c r="F36" s="1"/>
      <x:c r="G36" s="1"/>
      <x:c r="H36" s="1"/>
    </x:row>
  </x:sheetData>
  <x:mergeCells count="1">
    <x:mergeCell ref="A1:H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18"/>
  <x:sheetViews>
    <x:sheetView topLeftCell="A1" zoomScaleNormal="100" zoomScaleSheetLayoutView="75" workbookViewId="0">
      <x:selection activeCell="K9" activeCellId="0" sqref="K9:K9"/>
    </x:sheetView>
  </x:sheetViews>
  <x:sheetFormatPr defaultColWidth="8.88671875" defaultRowHeight="16.399999999999999"/>
  <x:cols>
    <x:col min="3" max="3" width="11.33203125" bestFit="1" customWidth="1"/>
    <x:col min="5" max="6" width="11" bestFit="1" customWidth="1"/>
    <x:col min="7" max="8" width="12.6640625" bestFit="1" customWidth="1"/>
    <x:col min="9" max="9" width="11.21875" bestFit="1" customWidth="1"/>
    <x:col min="10" max="10" width="14.21875" bestFit="1" customWidth="1"/>
    <x:col min="11" max="12" width="12.6640625" bestFit="1" customWidth="1"/>
    <x:col min="13" max="13" width="18.109375" bestFit="1" customWidth="1"/>
  </x:cols>
  <x:sheetData>
    <x:row r="1" spans="1:13">
      <x:c r="A1" s="33" t="s">
        <x:v>462</x:v>
      </x:c>
      <x:c r="B1" s="33"/>
      <x:c r="C1" s="33"/>
      <x:c r="D1" s="33"/>
      <x:c r="E1" s="33"/>
      <x:c r="F1" s="33"/>
      <x:c r="G1" s="33"/>
      <x:c r="H1" s="33"/>
      <x:c r="I1" s="33"/>
      <x:c r="J1" s="33"/>
      <x:c r="K1" s="33"/>
      <x:c r="L1" s="33"/>
      <x:c r="M1" s="33"/>
    </x:row>
    <x:row r="2" spans="1:13">
      <x:c r="A2" s="2" t="s">
        <x:v>493</x:v>
      </x:c>
      <x:c r="B2" s="2" t="s">
        <x:v>328</x:v>
      </x:c>
      <x:c r="C2" s="2" t="s">
        <x:v>89</x:v>
      </x:c>
      <x:c r="D2" s="2" t="s">
        <x:v>85</x:v>
      </x:c>
      <x:c r="E2" s="2" t="s">
        <x:v>480</x:v>
      </x:c>
      <x:c r="F2" s="2" t="s">
        <x:v>477</x:v>
      </x:c>
      <x:c r="G2" s="2" t="s">
        <x:v>470</x:v>
      </x:c>
      <x:c r="H2" s="2" t="s">
        <x:v>468</x:v>
      </x:c>
      <x:c r="I2" s="2" t="s">
        <x:v>469</x:v>
      </x:c>
      <x:c r="J2" s="2" t="s">
        <x:v>478</x:v>
      </x:c>
      <x:c r="K2" s="2" t="s">
        <x:v>474</x:v>
      </x:c>
      <x:c r="L2" s="2" t="s">
        <x:v>471</x:v>
      </x:c>
      <x:c r="M2" s="2" t="s">
        <x:v>44</x:v>
      </x:c>
    </x:row>
    <x:row r="3" spans="1:13">
      <x:c r="A3" s="2" t="s">
        <x:v>6</x:v>
      </x:c>
      <x:c r="B3" s="7" t="s">
        <x:v>326</x:v>
      </x:c>
      <x:c r="C3" s="2" t="s">
        <x:v>479</x:v>
      </x:c>
      <x:c r="D3" s="7" t="s">
        <x:v>500</x:v>
      </x:c>
      <x:c r="E3" s="2" t="s">
        <x:v>23</x:v>
      </x:c>
      <x:c r="F3" s="2" t="s">
        <x:v>8</x:v>
      </x:c>
      <x:c r="G3" s="2" t="s">
        <x:v>9</x:v>
      </x:c>
      <x:c r="H3" s="2" t="s">
        <x:v>10</x:v>
      </x:c>
      <x:c r="I3" s="2" t="s">
        <x:v>13</x:v>
      </x:c>
      <x:c r="J3" s="2" t="s">
        <x:v>11</x:v>
      </x:c>
      <x:c r="K3" s="2" t="s">
        <x:v>14</x:v>
      </x:c>
      <x:c r="L3" s="2" t="s">
        <x:v>12</x:v>
      </x:c>
      <x:c r="M3" s="2" t="s">
        <x:v>156</x:v>
      </x:c>
    </x:row>
    <x:row r="4" spans="1:13">
      <x:c r="A4" s="40" t="s">
        <x:v>77</x:v>
      </x:c>
      <x:c r="B4" s="40" t="s">
        <x:v>492</x:v>
      </x:c>
      <x:c r="C4" s="40" t="s">
        <x:v>225</x:v>
      </x:c>
      <x:c r="D4" s="40" t="s">
        <x:v>495</x:v>
      </x:c>
      <x:c r="E4" s="42">
        <x:v>40</x:v>
      </x:c>
      <x:c r="F4" s="42">
        <x:v>30</x:v>
      </x:c>
      <x:c r="G4" s="42">
        <x:v>0.010000000000000001</x:v>
      </x:c>
      <x:c r="H4" s="42">
        <x:v>0.010000000000000001</x:v>
      </x:c>
      <x:c r="I4" s="42">
        <x:v>5</x:v>
      </x:c>
      <x:c r="J4" s="42">
        <x:v>1</x:v>
      </x:c>
      <x:c r="K4" s="42">
        <x:v>0</x:v>
      </x:c>
      <x:c r="L4" s="42">
        <x:v>0</x:v>
      </x:c>
      <x:c r="M4" s="10">
        <x:v>44381.564120370371</x:v>
      </x:c>
    </x:row>
    <x:row r="5" spans="1:13">
      <x:c r="A5" s="40" t="s">
        <x:v>77</x:v>
      </x:c>
      <x:c r="B5" s="40" t="s">
        <x:v>496</x:v>
      </x:c>
      <x:c r="C5" s="40" t="s">
        <x:v>216</x:v>
      </x:c>
      <x:c r="D5" s="40" t="s">
        <x:v>494</x:v>
      </x:c>
      <x:c r="E5" s="42">
        <x:v>30</x:v>
      </x:c>
      <x:c r="F5" s="42">
        <x:v>20</x:v>
      </x:c>
      <x:c r="G5" s="42">
        <x:v>0.010000000000000001</x:v>
      </x:c>
      <x:c r="H5" s="42">
        <x:v>0.010000000000000001</x:v>
      </x:c>
      <x:c r="I5" s="42">
        <x:v>3</x:v>
      </x:c>
      <x:c r="J5" s="42">
        <x:v>1</x:v>
      </x:c>
      <x:c r="K5" s="42">
        <x:v>0</x:v>
      </x:c>
      <x:c r="L5" s="42">
        <x:v>0</x:v>
      </x:c>
      <x:c r="M5" s="10">
        <x:v>44381.564120370371</x:v>
      </x:c>
    </x:row>
    <x:row r="6" spans="1:13">
      <x:c r="A6" s="40" t="s">
        <x:v>77</x:v>
      </x:c>
      <x:c r="B6" s="40" t="s">
        <x:v>497</x:v>
      </x:c>
      <x:c r="C6" s="40" t="s">
        <x:v>226</x:v>
      </x:c>
      <x:c r="D6" s="40" t="s">
        <x:v>498</x:v>
      </x:c>
      <x:c r="E6" s="42">
        <x:v>50</x:v>
      </x:c>
      <x:c r="F6" s="42">
        <x:v>40</x:v>
      </x:c>
      <x:c r="G6" s="42">
        <x:v>0.010000000000000001</x:v>
      </x:c>
      <x:c r="H6" s="42">
        <x:v>0.010000000000000001</x:v>
      </x:c>
      <x:c r="I6" s="42">
        <x:v>4</x:v>
      </x:c>
      <x:c r="J6" s="42">
        <x:v>1</x:v>
      </x:c>
      <x:c r="K6" s="42">
        <x:v>0</x:v>
      </x:c>
      <x:c r="L6" s="42">
        <x:v>0</x:v>
      </x:c>
      <x:c r="M6" s="10">
        <x:v>44381.564120370371</x:v>
      </x:c>
    </x:row>
    <x:row r="7" spans="1:13">
      <x:c r="A7" s="40" t="s">
        <x:v>84</x:v>
      </x:c>
      <x:c r="B7" s="40" t="s">
        <x:v>476</x:v>
      </x:c>
      <x:c r="C7" s="40" t="s">
        <x:v>218</x:v>
      </x:c>
      <x:c r="D7" s="40" t="s">
        <x:v>501</x:v>
      </x:c>
      <x:c r="E7" s="42"/>
      <x:c r="F7" s="42"/>
      <x:c r="G7" s="42"/>
      <x:c r="H7" s="42"/>
      <x:c r="I7" s="42"/>
      <x:c r="J7" s="42"/>
      <x:c r="K7" s="42"/>
      <x:c r="L7" s="42"/>
      <x:c r="M7" s="10">
        <x:v>44381.564120370371</x:v>
      </x:c>
    </x:row>
    <x:row r="8" spans="1:13">
      <x:c r="A8" s="40" t="s">
        <x:v>84</x:v>
      </x:c>
      <x:c r="B8" s="40" t="s">
        <x:v>499</x:v>
      </x:c>
      <x:c r="C8" s="40" t="s">
        <x:v>202</x:v>
      </x:c>
      <x:c r="D8" s="40" t="s">
        <x:v>502</x:v>
      </x:c>
      <x:c r="E8" s="42"/>
      <x:c r="F8" s="42"/>
      <x:c r="G8" s="42"/>
      <x:c r="H8" s="42"/>
      <x:c r="I8" s="42"/>
      <x:c r="J8" s="42"/>
      <x:c r="K8" s="42"/>
      <x:c r="L8" s="42"/>
      <x:c r="M8" s="10">
        <x:v>44381.564120370371</x:v>
      </x:c>
    </x:row>
    <x:row r="9" spans="1:13">
      <x:c r="A9" s="40" t="s">
        <x:v>84</x:v>
      </x:c>
      <x:c r="B9" s="40" t="s">
        <x:v>491</x:v>
      </x:c>
      <x:c r="C9" s="40" t="s">
        <x:v>211</x:v>
      </x:c>
      <x:c r="D9" s="40" t="s">
        <x:v>503</x:v>
      </x:c>
      <x:c r="E9" s="42"/>
      <x:c r="F9" s="42"/>
      <x:c r="G9" s="42"/>
      <x:c r="H9" s="42"/>
      <x:c r="I9" s="42"/>
      <x:c r="J9" s="42"/>
      <x:c r="K9" s="42"/>
      <x:c r="L9" s="42"/>
      <x:c r="M9" s="10">
        <x:v>44381.564120370371</x:v>
      </x:c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7" t="s">
        <x:v>97</x:v>
      </x:c>
      <x:c r="C14" s="1"/>
      <x:c r="D14" s="7" t="s">
        <x:v>97</x:v>
      </x:c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7" t="s">
        <x:v>437</x:v>
      </x:c>
      <x:c r="F17" s="17" t="s">
        <x:v>435</x:v>
      </x:c>
      <x:c r="G17" s="17" t="s">
        <x:v>205</x:v>
      </x:c>
      <x:c r="H17" s="17" t="s">
        <x:v>208</x:v>
      </x:c>
      <x:c r="I17" s="17" t="s">
        <x:v>87</x:v>
      </x:c>
      <x:c r="J17" s="17" t="s">
        <x:v>74</x:v>
      </x:c>
      <x:c r="K17" s="17" t="s">
        <x:v>483</x:v>
      </x:c>
      <x:c r="L17" s="17" t="s">
        <x:v>473</x:v>
      </x:c>
      <x:c r="M17" s="1"/>
    </x:row>
    <x:row r="18" spans="1:13">
      <x:c r="A18" s="1"/>
      <x:c r="B18" s="1"/>
      <x:c r="C18" s="1"/>
      <x:c r="D18" s="1"/>
      <x:c r="E18" s="5" t="s">
        <x:v>19</x:v>
      </x:c>
      <x:c r="F18" s="5" t="s">
        <x:v>20</x:v>
      </x:c>
      <x:c r="G18" s="5" t="s">
        <x:v>15</x:v>
      </x:c>
      <x:c r="H18" s="5" t="s">
        <x:v>15</x:v>
      </x:c>
      <x:c r="I18" s="5" t="s">
        <x:v>21</x:v>
      </x:c>
      <x:c r="J18" s="5" t="s">
        <x:v>18</x:v>
      </x:c>
      <x:c r="K18" s="5" t="s">
        <x:v>17</x:v>
      </x:c>
      <x:c r="L18" s="5" t="s">
        <x:v>17</x:v>
      </x:c>
      <x:c r="M18" s="1"/>
    </x:row>
  </x:sheetData>
  <x:mergeCells count="1">
    <x:mergeCell ref="A1:M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36"/>
  <x:sheetViews>
    <x:sheetView topLeftCell="A1" zoomScaleNormal="100" zoomScaleSheetLayoutView="75" workbookViewId="0">
      <x:selection activeCell="E15" activeCellId="0" sqref="E15:E15"/>
    </x:sheetView>
  </x:sheetViews>
  <x:sheetFormatPr defaultColWidth="8.88671875" defaultRowHeight="16.399999999999999"/>
  <x:cols>
    <x:col min="3" max="3" width="10.109375" bestFit="1" customWidth="1"/>
    <x:col min="5" max="5" width="9.88671875" bestFit="1" customWidth="1"/>
    <x:col min="6" max="6" width="18.88671875" customWidth="1"/>
    <x:col min="7" max="7" width="11.5546875" bestFit="1" customWidth="1"/>
    <x:col min="8" max="8" width="10.5546875" bestFit="1" customWidth="1"/>
  </x:cols>
  <x:sheetData>
    <x:row r="1" spans="1:12">
      <x:c r="A1" s="34" t="s">
        <x:v>330</x:v>
      </x:c>
      <x:c r="B1" s="35"/>
      <x:c r="C1" s="35"/>
      <x:c r="D1" s="35"/>
      <x:c r="E1" s="35"/>
      <x:c r="F1" s="35"/>
      <x:c r="G1" s="35"/>
      <x:c r="H1" s="35"/>
      <x:c r="I1" s="35"/>
      <x:c r="J1" s="35"/>
      <x:c r="K1" s="35"/>
      <x:c r="L1" s="36"/>
    </x:row>
    <x:row r="2" spans="1:12">
      <x:c r="A2" s="2" t="s">
        <x:v>327</x:v>
      </x:c>
      <x:c r="B2" s="2" t="s">
        <x:v>317</x:v>
      </x:c>
      <x:c r="C2" s="2" t="s">
        <x:v>319</x:v>
      </x:c>
      <x:c r="D2" s="2" t="s">
        <x:v>309</x:v>
      </x:c>
      <x:c r="E2" s="2" t="s">
        <x:v>325</x:v>
      </x:c>
      <x:c r="F2" s="2" t="s">
        <x:v>103</x:v>
      </x:c>
      <x:c r="G2" s="2" t="s">
        <x:v>102</x:v>
      </x:c>
      <x:c r="H2" s="2" t="s">
        <x:v>315</x:v>
      </x:c>
      <x:c r="I2" s="2" t="s">
        <x:v>94</x:v>
      </x:c>
      <x:c r="J2" s="2" t="s">
        <x:v>413</x:v>
      </x:c>
      <x:c r="K2" s="2" t="s">
        <x:v>220</x:v>
      </x:c>
      <x:c r="L2" s="2" t="s">
        <x:v>310</x:v>
      </x:c>
    </x:row>
    <x:row r="3" spans="1:12">
      <x:c r="A3" s="8" t="s">
        <x:v>116</x:v>
      </x:c>
      <x:c r="B3" s="8" t="s">
        <x:v>318</x:v>
      </x:c>
      <x:c r="C3" s="8" t="s">
        <x:v>118</x:v>
      </x:c>
      <x:c r="D3" s="7" t="s">
        <x:v>115</x:v>
      </x:c>
      <x:c r="E3" s="2" t="s">
        <x:v>120</x:v>
      </x:c>
      <x:c r="F3" s="2" t="s">
        <x:v>119</x:v>
      </x:c>
      <x:c r="G3" s="2" t="s">
        <x:v>117</x:v>
      </x:c>
      <x:c r="H3" s="2" t="s">
        <x:v>121</x:v>
      </x:c>
      <x:c r="I3" s="2" t="s">
        <x:v>122</x:v>
      </x:c>
      <x:c r="J3" s="2" t="s">
        <x:v>416</x:v>
      </x:c>
      <x:c r="K3" s="8" t="s">
        <x:v>3</x:v>
      </x:c>
      <x:c r="L3" s="2" t="s">
        <x:v>123</x:v>
      </x:c>
    </x:row>
    <x:row r="4" spans="1:12">
      <x:c r="A4" s="40" t="s">
        <x:v>58</x:v>
      </x:c>
      <x:c r="B4" s="40" t="s">
        <x:v>61</x:v>
      </x:c>
      <x:c r="C4" s="40" t="s">
        <x:v>329</x:v>
      </x:c>
      <x:c r="D4" s="40" t="s">
        <x:v>331</x:v>
      </x:c>
      <x:c r="E4" s="40" t="s">
        <x:v>376</x:v>
      </x:c>
      <x:c r="F4" s="40" t="s">
        <x:v>387</x:v>
      </x:c>
      <x:c r="G4" s="40" t="s">
        <x:v>377</x:v>
      </x:c>
      <x:c r="H4" s="42">
        <x:v>30</x:v>
      </x:c>
      <x:c r="I4" s="40" t="s">
        <x:v>96</x:v>
      </x:c>
      <x:c r="J4" s="3" t="s">
        <x:v>38</x:v>
      </x:c>
      <x:c r="K4" s="3"/>
      <x:c r="L4" s="3">
        <x:v>0</x:v>
      </x:c>
    </x:row>
    <x:row r="5" spans="1:12">
      <x:c r="A5" s="40" t="s">
        <x:v>58</x:v>
      </x:c>
      <x:c r="B5" s="40" t="s">
        <x:v>61</x:v>
      </x:c>
      <x:c r="C5" s="40" t="s">
        <x:v>349</x:v>
      </x:c>
      <x:c r="D5" s="40" t="s">
        <x:v>316</x:v>
      </x:c>
      <x:c r="E5" s="40" t="s">
        <x:v>142</x:v>
      </x:c>
      <x:c r="F5" s="40" t="s">
        <x:v>143</x:v>
      </x:c>
      <x:c r="G5" s="40" t="s">
        <x:v>371</x:v>
      </x:c>
      <x:c r="H5" s="42">
        <x:v>30</x:v>
      </x:c>
      <x:c r="I5" s="40" t="s">
        <x:v>96</x:v>
      </x:c>
      <x:c r="J5" s="3" t="s">
        <x:v>38</x:v>
      </x:c>
      <x:c r="K5" s="3"/>
      <x:c r="L5" s="3">
        <x:v>0</x:v>
      </x:c>
    </x:row>
    <x:row r="6" spans="1:12">
      <x:c r="A6" s="40" t="s">
        <x:v>58</x:v>
      </x:c>
      <x:c r="B6" s="40" t="s">
        <x:v>61</x:v>
      </x:c>
      <x:c r="C6" s="40" t="s">
        <x:v>341</x:v>
      </x:c>
      <x:c r="D6" s="40" t="s">
        <x:v>324</x:v>
      </x:c>
      <x:c r="E6" s="40" t="s">
        <x:v>140</x:v>
      </x:c>
      <x:c r="F6" s="40" t="s">
        <x:v>375</x:v>
      </x:c>
      <x:c r="G6" s="40" t="s">
        <x:v>382</x:v>
      </x:c>
      <x:c r="H6" s="42">
        <x:v>30</x:v>
      </x:c>
      <x:c r="I6" s="40" t="s">
        <x:v>96</x:v>
      </x:c>
      <x:c r="J6" s="3" t="s">
        <x:v>38</x:v>
      </x:c>
      <x:c r="K6" s="3"/>
      <x:c r="L6" s="3">
        <x:v>0</x:v>
      </x:c>
    </x:row>
    <x:row r="7" spans="1:12">
      <x:c r="A7" s="40" t="s">
        <x:v>58</x:v>
      </x:c>
      <x:c r="B7" s="40" t="s">
        <x:v>61</x:v>
      </x:c>
      <x:c r="C7" s="40" t="s">
        <x:v>129</x:v>
      </x:c>
      <x:c r="D7" s="40" t="s">
        <x:v>321</x:v>
      </x:c>
      <x:c r="E7" s="40" t="s">
        <x:v>136</x:v>
      </x:c>
      <x:c r="F7" s="40" t="s">
        <x:v>146</x:v>
      </x:c>
      <x:c r="G7" s="40" t="s">
        <x:v>417</x:v>
      </x:c>
      <x:c r="H7" s="42">
        <x:v>30</x:v>
      </x:c>
      <x:c r="I7" s="40" t="s">
        <x:v>101</x:v>
      </x:c>
      <x:c r="J7" s="3" t="s">
        <x:v>38</x:v>
      </x:c>
      <x:c r="K7" s="3"/>
      <x:c r="L7" s="3">
        <x:v>0</x:v>
      </x:c>
    </x:row>
    <x:row r="8" spans="1:12">
      <x:c r="A8" s="40" t="s">
        <x:v>58</x:v>
      </x:c>
      <x:c r="B8" s="40" t="s">
        <x:v>61</x:v>
      </x:c>
      <x:c r="C8" s="40" t="s">
        <x:v>128</x:v>
      </x:c>
      <x:c r="D8" s="40" t="s">
        <x:v>347</x:v>
      </x:c>
      <x:c r="E8" s="40" t="s">
        <x:v>141</x:v>
      </x:c>
      <x:c r="F8" s="40" t="s">
        <x:v>395</x:v>
      </x:c>
      <x:c r="G8" s="40" t="s">
        <x:v>399</x:v>
      </x:c>
      <x:c r="H8" s="42">
        <x:v>30</x:v>
      </x:c>
      <x:c r="I8" s="40" t="s">
        <x:v>101</x:v>
      </x:c>
      <x:c r="J8" s="3" t="s">
        <x:v>38</x:v>
      </x:c>
      <x:c r="K8" s="3"/>
      <x:c r="L8" s="3">
        <x:v>0</x:v>
      </x:c>
    </x:row>
    <x:row r="9" spans="1:12">
      <x:c r="A9" s="40" t="s">
        <x:v>58</x:v>
      </x:c>
      <x:c r="B9" s="40" t="s">
        <x:v>52</x:v>
      </x:c>
      <x:c r="C9" s="40" t="s">
        <x:v>320</x:v>
      </x:c>
      <x:c r="D9" s="40" t="s">
        <x:v>336</x:v>
      </x:c>
      <x:c r="E9" s="40" t="s">
        <x:v>376</x:v>
      </x:c>
      <x:c r="F9" s="40" t="s">
        <x:v>388</x:v>
      </x:c>
      <x:c r="G9" s="40" t="s">
        <x:v>377</x:v>
      </x:c>
      <x:c r="H9" s="42">
        <x:v>30</x:v>
      </x:c>
      <x:c r="I9" s="40" t="s">
        <x:v>96</x:v>
      </x:c>
      <x:c r="J9" s="3" t="s">
        <x:v>38</x:v>
      </x:c>
      <x:c r="K9" s="3"/>
      <x:c r="L9" s="3">
        <x:v>0</x:v>
      </x:c>
    </x:row>
    <x:row r="10" spans="1:12">
      <x:c r="A10" s="40" t="s">
        <x:v>58</x:v>
      </x:c>
      <x:c r="B10" s="40" t="s">
        <x:v>52</x:v>
      </x:c>
      <x:c r="C10" s="40" t="s">
        <x:v>350</x:v>
      </x:c>
      <x:c r="D10" s="40" t="s">
        <x:v>352</x:v>
      </x:c>
      <x:c r="E10" s="40" t="s">
        <x:v>142</x:v>
      </x:c>
      <x:c r="F10" s="40" t="s">
        <x:v>144</x:v>
      </x:c>
      <x:c r="G10" s="40" t="s">
        <x:v>371</x:v>
      </x:c>
      <x:c r="H10" s="42">
        <x:v>30</x:v>
      </x:c>
      <x:c r="I10" s="40" t="s">
        <x:v>96</x:v>
      </x:c>
      <x:c r="J10" s="3" t="s">
        <x:v>38</x:v>
      </x:c>
      <x:c r="K10" s="3"/>
      <x:c r="L10" s="3">
        <x:v>0</x:v>
      </x:c>
    </x:row>
    <x:row r="11" spans="1:12">
      <x:c r="A11" s="40" t="s">
        <x:v>58</x:v>
      </x:c>
      <x:c r="B11" s="40" t="s">
        <x:v>52</x:v>
      </x:c>
      <x:c r="C11" s="40" t="s">
        <x:v>358</x:v>
      </x:c>
      <x:c r="D11" s="40" t="s">
        <x:v>333</x:v>
      </x:c>
      <x:c r="E11" s="40" t="s">
        <x:v>140</x:v>
      </x:c>
      <x:c r="F11" s="40" t="s">
        <x:v>380</x:v>
      </x:c>
      <x:c r="G11" s="40" t="s">
        <x:v>382</x:v>
      </x:c>
      <x:c r="H11" s="42">
        <x:v>30</x:v>
      </x:c>
      <x:c r="I11" s="40" t="s">
        <x:v>96</x:v>
      </x:c>
      <x:c r="J11" s="3" t="s">
        <x:v>38</x:v>
      </x:c>
      <x:c r="K11" s="3"/>
      <x:c r="L11" s="3">
        <x:v>0</x:v>
      </x:c>
    </x:row>
    <x:row r="12" spans="1:12">
      <x:c r="A12" s="40" t="s">
        <x:v>58</x:v>
      </x:c>
      <x:c r="B12" s="40" t="s">
        <x:v>52</x:v>
      </x:c>
      <x:c r="C12" s="40" t="s">
        <x:v>132</x:v>
      </x:c>
      <x:c r="D12" s="40" t="s">
        <x:v>362</x:v>
      </x:c>
      <x:c r="E12" s="40" t="s">
        <x:v>136</x:v>
      </x:c>
      <x:c r="F12" s="40" t="s">
        <x:v>149</x:v>
      </x:c>
      <x:c r="G12" s="40" t="s">
        <x:v>417</x:v>
      </x:c>
      <x:c r="H12" s="42">
        <x:v>30</x:v>
      </x:c>
      <x:c r="I12" s="40" t="s">
        <x:v>101</x:v>
      </x:c>
      <x:c r="J12" s="3" t="s">
        <x:v>38</x:v>
      </x:c>
      <x:c r="K12" s="3"/>
      <x:c r="L12" s="3">
        <x:v>0</x:v>
      </x:c>
    </x:row>
    <x:row r="13" spans="1:12">
      <x:c r="A13" s="40" t="s">
        <x:v>58</x:v>
      </x:c>
      <x:c r="B13" s="40" t="s">
        <x:v>52</x:v>
      </x:c>
      <x:c r="C13" s="40" t="s">
        <x:v>125</x:v>
      </x:c>
      <x:c r="D13" s="40" t="s">
        <x:v>334</x:v>
      </x:c>
      <x:c r="E13" s="40" t="s">
        <x:v>141</x:v>
      </x:c>
      <x:c r="F13" s="40" t="s">
        <x:v>367</x:v>
      </x:c>
      <x:c r="G13" s="40" t="s">
        <x:v>399</x:v>
      </x:c>
      <x:c r="H13" s="42">
        <x:v>30</x:v>
      </x:c>
      <x:c r="I13" s="40" t="s">
        <x:v>101</x:v>
      </x:c>
      <x:c r="J13" s="3" t="s">
        <x:v>38</x:v>
      </x:c>
      <x:c r="K13" s="3"/>
      <x:c r="L13" s="3">
        <x:v>0</x:v>
      </x:c>
    </x:row>
    <x:row r="14" spans="1:12">
      <x:c r="A14" s="40" t="s">
        <x:v>58</x:v>
      </x:c>
      <x:c r="B14" s="40" t="s">
        <x:v>57</x:v>
      </x:c>
      <x:c r="C14" s="40" t="s">
        <x:v>312</x:v>
      </x:c>
      <x:c r="D14" s="40" t="s">
        <x:v>359</x:v>
      </x:c>
      <x:c r="E14" s="40" t="s">
        <x:v>376</x:v>
      </x:c>
      <x:c r="F14" s="40" t="s">
        <x:v>366</x:v>
      </x:c>
      <x:c r="G14" s="40" t="s">
        <x:v>370</x:v>
      </x:c>
      <x:c r="H14" s="42">
        <x:v>30</x:v>
      </x:c>
      <x:c r="I14" s="40" t="s">
        <x:v>96</x:v>
      </x:c>
      <x:c r="J14" s="3" t="s">
        <x:v>38</x:v>
      </x:c>
      <x:c r="K14" s="3"/>
      <x:c r="L14" s="3">
        <x:v>0</x:v>
      </x:c>
    </x:row>
    <x:row r="15" spans="1:12">
      <x:c r="A15" s="40" t="s">
        <x:v>58</x:v>
      </x:c>
      <x:c r="B15" s="40" t="s">
        <x:v>57</x:v>
      </x:c>
      <x:c r="C15" s="40" t="s">
        <x:v>342</x:v>
      </x:c>
      <x:c r="D15" s="40" t="s">
        <x:v>353</x:v>
      </x:c>
      <x:c r="E15" s="40" t="s">
        <x:v>142</x:v>
      </x:c>
      <x:c r="F15" s="40" t="s">
        <x:v>134</x:v>
      </x:c>
      <x:c r="G15" s="40" t="s">
        <x:v>379</x:v>
      </x:c>
      <x:c r="H15" s="42">
        <x:v>30</x:v>
      </x:c>
      <x:c r="I15" s="40" t="s">
        <x:v>96</x:v>
      </x:c>
      <x:c r="J15" s="18" t="s">
        <x:v>39</x:v>
      </x:c>
      <x:c r="K15" s="18">
        <x:v>3</x:v>
      </x:c>
      <x:c r="L15" s="3">
        <x:v>0</x:v>
      </x:c>
    </x:row>
    <x:row r="16" spans="1:12">
      <x:c r="A16" s="40" t="s">
        <x:v>58</x:v>
      </x:c>
      <x:c r="B16" s="40" t="s">
        <x:v>57</x:v>
      </x:c>
      <x:c r="C16" s="40" t="s">
        <x:v>343</x:v>
      </x:c>
      <x:c r="D16" s="40" t="s">
        <x:v>344</x:v>
      </x:c>
      <x:c r="E16" s="40" t="s">
        <x:v>140</x:v>
      </x:c>
      <x:c r="F16" s="40" t="s">
        <x:v>390</x:v>
      </x:c>
      <x:c r="G16" s="40" t="s">
        <x:v>383</x:v>
      </x:c>
      <x:c r="H16" s="42">
        <x:v>30</x:v>
      </x:c>
      <x:c r="I16" s="40" t="s">
        <x:v>96</x:v>
      </x:c>
      <x:c r="J16" s="3" t="s">
        <x:v>38</x:v>
      </x:c>
      <x:c r="K16" s="3"/>
      <x:c r="L16" s="3">
        <x:v>0</x:v>
      </x:c>
    </x:row>
    <x:row r="17" spans="1:12">
      <x:c r="A17" s="40" t="s">
        <x:v>58</x:v>
      </x:c>
      <x:c r="B17" s="40" t="s">
        <x:v>57</x:v>
      </x:c>
      <x:c r="C17" s="40" t="s">
        <x:v>131</x:v>
      </x:c>
      <x:c r="D17" s="40" t="s">
        <x:v>345</x:v>
      </x:c>
      <x:c r="E17" s="40" t="s">
        <x:v>136</x:v>
      </x:c>
      <x:c r="F17" s="40" t="s">
        <x:v>147</x:v>
      </x:c>
      <x:c r="G17" s="40" t="s">
        <x:v>422</x:v>
      </x:c>
      <x:c r="H17" s="42">
        <x:v>30</x:v>
      </x:c>
      <x:c r="I17" s="40" t="s">
        <x:v>101</x:v>
      </x:c>
      <x:c r="J17" s="3" t="s">
        <x:v>38</x:v>
      </x:c>
      <x:c r="K17" s="3"/>
      <x:c r="L17" s="3">
        <x:v>0</x:v>
      </x:c>
    </x:row>
    <x:row r="18" spans="1:12">
      <x:c r="A18" s="40" t="s">
        <x:v>58</x:v>
      </x:c>
      <x:c r="B18" s="40" t="s">
        <x:v>57</x:v>
      </x:c>
      <x:c r="C18" s="40" t="s">
        <x:v>124</x:v>
      </x:c>
      <x:c r="D18" s="40" t="s">
        <x:v>337</x:v>
      </x:c>
      <x:c r="E18" s="40" t="s">
        <x:v>141</x:v>
      </x:c>
      <x:c r="F18" s="40" t="s">
        <x:v>391</x:v>
      </x:c>
      <x:c r="G18" s="40" t="s">
        <x:v>409</x:v>
      </x:c>
      <x:c r="H18" s="42">
        <x:v>30</x:v>
      </x:c>
      <x:c r="I18" s="40" t="s">
        <x:v>101</x:v>
      </x:c>
      <x:c r="J18" s="3" t="s">
        <x:v>38</x:v>
      </x:c>
      <x:c r="K18" s="3"/>
      <x:c r="L18" s="3">
        <x:v>0</x:v>
      </x:c>
    </x:row>
    <x:row r="19" spans="1:12">
      <x:c r="A19" s="40" t="s">
        <x:v>49</x:v>
      </x:c>
      <x:c r="B19" s="40" t="s">
        <x:v>36</x:v>
      </x:c>
      <x:c r="C19" s="40" t="s">
        <x:v>322</x:v>
      </x:c>
      <x:c r="D19" s="40" t="s">
        <x:v>351</x:v>
      </x:c>
      <x:c r="E19" s="40" t="s">
        <x:v>376</x:v>
      </x:c>
      <x:c r="F19" s="40" t="s">
        <x:v>394</x:v>
      </x:c>
      <x:c r="G19" s="40" t="s">
        <x:v>370</x:v>
      </x:c>
      <x:c r="H19" s="42">
        <x:v>30</x:v>
      </x:c>
      <x:c r="I19" s="40" t="s">
        <x:v>96</x:v>
      </x:c>
      <x:c r="J19" s="3" t="s">
        <x:v>38</x:v>
      </x:c>
      <x:c r="K19" s="3"/>
      <x:c r="L19" s="3">
        <x:v>0</x:v>
      </x:c>
    </x:row>
    <x:row r="20" spans="1:12">
      <x:c r="A20" s="40" t="s">
        <x:v>49</x:v>
      </x:c>
      <x:c r="B20" s="40" t="s">
        <x:v>36</x:v>
      </x:c>
      <x:c r="C20" s="40" t="s">
        <x:v>386</x:v>
      </x:c>
      <x:c r="D20" s="40" t="s">
        <x:v>361</x:v>
      </x:c>
      <x:c r="E20" s="40" t="s">
        <x:v>142</x:v>
      </x:c>
      <x:c r="F20" s="40" t="s">
        <x:v>139</x:v>
      </x:c>
      <x:c r="G20" s="40" t="s">
        <x:v>379</x:v>
      </x:c>
      <x:c r="H20" s="42">
        <x:v>30</x:v>
      </x:c>
      <x:c r="I20" s="40" t="s">
        <x:v>96</x:v>
      </x:c>
      <x:c r="J20" s="3" t="s">
        <x:v>38</x:v>
      </x:c>
      <x:c r="K20" s="3"/>
      <x:c r="L20" s="3">
        <x:v>0</x:v>
      </x:c>
    </x:row>
    <x:row r="21" spans="1:12">
      <x:c r="A21" s="40" t="s">
        <x:v>49</x:v>
      </x:c>
      <x:c r="B21" s="40" t="s">
        <x:v>36</x:v>
      </x:c>
      <x:c r="C21" s="40" t="s">
        <x:v>389</x:v>
      </x:c>
      <x:c r="D21" s="40" t="s">
        <x:v>346</x:v>
      </x:c>
      <x:c r="E21" s="40" t="s">
        <x:v>140</x:v>
      </x:c>
      <x:c r="F21" s="40" t="s">
        <x:v>373</x:v>
      </x:c>
      <x:c r="G21" s="40" t="s">
        <x:v>383</x:v>
      </x:c>
      <x:c r="H21" s="42">
        <x:v>30</x:v>
      </x:c>
      <x:c r="I21" s="40" t="s">
        <x:v>96</x:v>
      </x:c>
      <x:c r="J21" s="3" t="s">
        <x:v>38</x:v>
      </x:c>
      <x:c r="K21" s="3"/>
      <x:c r="L21" s="3">
        <x:v>0</x:v>
      </x:c>
    </x:row>
    <x:row r="22" spans="1:12">
      <x:c r="A22" s="40" t="s">
        <x:v>49</x:v>
      </x:c>
      <x:c r="B22" s="40" t="s">
        <x:v>36</x:v>
      </x:c>
      <x:c r="C22" s="40" t="s">
        <x:v>130</x:v>
      </x:c>
      <x:c r="D22" s="40" t="s">
        <x:v>360</x:v>
      </x:c>
      <x:c r="E22" s="40" t="s">
        <x:v>136</x:v>
      </x:c>
      <x:c r="F22" s="40" t="s">
        <x:v>150</x:v>
      </x:c>
      <x:c r="G22" s="40" t="s">
        <x:v>422</x:v>
      </x:c>
      <x:c r="H22" s="42">
        <x:v>30</x:v>
      </x:c>
      <x:c r="I22" s="40" t="s">
        <x:v>101</x:v>
      </x:c>
      <x:c r="J22" s="3" t="s">
        <x:v>38</x:v>
      </x:c>
      <x:c r="K22" s="3"/>
      <x:c r="L22" s="3">
        <x:v>0</x:v>
      </x:c>
    </x:row>
    <x:row r="23" spans="1:12">
      <x:c r="A23" s="40" t="s">
        <x:v>49</x:v>
      </x:c>
      <x:c r="B23" s="40" t="s">
        <x:v>36</x:v>
      </x:c>
      <x:c r="C23" s="40" t="s">
        <x:v>126</x:v>
      </x:c>
      <x:c r="D23" s="40" t="s">
        <x:v>354</x:v>
      </x:c>
      <x:c r="E23" s="40" t="s">
        <x:v>141</x:v>
      </x:c>
      <x:c r="F23" s="40" t="s">
        <x:v>393</x:v>
      </x:c>
      <x:c r="G23" s="40" t="s">
        <x:v>409</x:v>
      </x:c>
      <x:c r="H23" s="42">
        <x:v>30</x:v>
      </x:c>
      <x:c r="I23" s="40" t="s">
        <x:v>101</x:v>
      </x:c>
      <x:c r="J23" s="3" t="s">
        <x:v>38</x:v>
      </x:c>
      <x:c r="K23" s="3"/>
      <x:c r="L23" s="3">
        <x:v>0</x:v>
      </x:c>
    </x:row>
    <x:row r="24" spans="1:12">
      <x:c r="A24" s="40" t="s">
        <x:v>49</x:v>
      </x:c>
      <x:c r="B24" s="40" t="s">
        <x:v>47</x:v>
      </x:c>
      <x:c r="C24" s="40" t="s">
        <x:v>332</x:v>
      </x:c>
      <x:c r="D24" s="40" t="s">
        <x:v>340</x:v>
      </x:c>
      <x:c r="E24" s="40" t="s">
        <x:v>376</x:v>
      </x:c>
      <x:c r="F24" s="40" t="s">
        <x:v>396</x:v>
      </x:c>
      <x:c r="G24" s="40" t="s">
        <x:v>378</x:v>
      </x:c>
      <x:c r="H24" s="42">
        <x:v>30</x:v>
      </x:c>
      <x:c r="I24" s="40" t="s">
        <x:v>96</x:v>
      </x:c>
      <x:c r="J24" s="3" t="s">
        <x:v>38</x:v>
      </x:c>
      <x:c r="K24" s="3"/>
      <x:c r="L24" s="3">
        <x:v>0</x:v>
      </x:c>
    </x:row>
    <x:row r="25" spans="1:12">
      <x:c r="A25" s="40" t="s">
        <x:v>49</x:v>
      </x:c>
      <x:c r="B25" s="40" t="s">
        <x:v>47</x:v>
      </x:c>
      <x:c r="C25" s="40" t="s">
        <x:v>368</x:v>
      </x:c>
      <x:c r="D25" s="40" t="s">
        <x:v>338</x:v>
      </x:c>
      <x:c r="E25" s="40" t="s">
        <x:v>142</x:v>
      </x:c>
      <x:c r="F25" s="40" t="s">
        <x:v>135</x:v>
      </x:c>
      <x:c r="G25" s="40" t="s">
        <x:v>381</x:v>
      </x:c>
      <x:c r="H25" s="42">
        <x:v>30</x:v>
      </x:c>
      <x:c r="I25" s="40" t="s">
        <x:v>96</x:v>
      </x:c>
      <x:c r="J25" s="3" t="s">
        <x:v>38</x:v>
      </x:c>
      <x:c r="K25" s="3"/>
      <x:c r="L25" s="3">
        <x:v>0</x:v>
      </x:c>
    </x:row>
    <x:row r="26" spans="1:12">
      <x:c r="A26" s="40" t="s">
        <x:v>49</x:v>
      </x:c>
      <x:c r="B26" s="40" t="s">
        <x:v>47</x:v>
      </x:c>
      <x:c r="C26" s="40" t="s">
        <x:v>392</x:v>
      </x:c>
      <x:c r="D26" s="40" t="s">
        <x:v>348</x:v>
      </x:c>
      <x:c r="E26" s="40" t="s">
        <x:v>140</x:v>
      </x:c>
      <x:c r="F26" s="40" t="s">
        <x:v>369</x:v>
      </x:c>
      <x:c r="G26" s="40" t="s">
        <x:v>427</x:v>
      </x:c>
      <x:c r="H26" s="42">
        <x:v>30</x:v>
      </x:c>
      <x:c r="I26" s="40" t="s">
        <x:v>96</x:v>
      </x:c>
      <x:c r="J26" s="3" t="s">
        <x:v>38</x:v>
      </x:c>
      <x:c r="K26" s="3"/>
      <x:c r="L26" s="3">
        <x:v>0</x:v>
      </x:c>
    </x:row>
    <x:row r="27" spans="1:12">
      <x:c r="A27" s="40" t="s">
        <x:v>49</x:v>
      </x:c>
      <x:c r="B27" s="40" t="s">
        <x:v>47</x:v>
      </x:c>
      <x:c r="C27" s="40" t="s">
        <x:v>127</x:v>
      </x:c>
      <x:c r="D27" s="40" t="s">
        <x:v>355</x:v>
      </x:c>
      <x:c r="E27" s="40" t="s">
        <x:v>136</x:v>
      </x:c>
      <x:c r="F27" s="40" t="s">
        <x:v>151</x:v>
      </x:c>
      <x:c r="G27" s="40" t="s">
        <x:v>414</x:v>
      </x:c>
      <x:c r="H27" s="42">
        <x:v>30</x:v>
      </x:c>
      <x:c r="I27" s="40" t="s">
        <x:v>101</x:v>
      </x:c>
      <x:c r="J27" s="3" t="s">
        <x:v>38</x:v>
      </x:c>
      <x:c r="K27" s="3"/>
      <x:c r="L27" s="3">
        <x:v>0</x:v>
      </x:c>
    </x:row>
    <x:row r="28" spans="1:12">
      <x:c r="A28" s="40" t="s">
        <x:v>49</x:v>
      </x:c>
      <x:c r="B28" s="40" t="s">
        <x:v>47</x:v>
      </x:c>
      <x:c r="C28" s="40" t="s">
        <x:v>133</x:v>
      </x:c>
      <x:c r="D28" s="40" t="s">
        <x:v>356</x:v>
      </x:c>
      <x:c r="E28" s="40" t="s">
        <x:v>141</x:v>
      </x:c>
      <x:c r="F28" s="40" t="s">
        <x:v>372</x:v>
      </x:c>
      <x:c r="G28" s="40" t="s">
        <x:v>405</x:v>
      </x:c>
      <x:c r="H28" s="42">
        <x:v>30</x:v>
      </x:c>
      <x:c r="I28" s="40" t="s">
        <x:v>101</x:v>
      </x:c>
      <x:c r="J28" s="3" t="s">
        <x:v>38</x:v>
      </x:c>
      <x:c r="K28" s="3"/>
      <x:c r="L28" s="3">
        <x:v>0</x:v>
      </x:c>
    </x:row>
    <x:row r="29" spans="1:12">
      <x:c r="A29" s="40" t="s">
        <x:v>49</x:v>
      </x:c>
      <x:c r="B29" s="40" t="s">
        <x:v>50</x:v>
      </x:c>
      <x:c r="C29" s="40" t="s">
        <x:v>314</x:v>
      </x:c>
      <x:c r="D29" s="40" t="s">
        <x:v>335</x:v>
      </x:c>
      <x:c r="E29" s="40" t="s">
        <x:v>376</x:v>
      </x:c>
      <x:c r="F29" s="40" t="s">
        <x:v>365</x:v>
      </x:c>
      <x:c r="G29" s="40" t="s">
        <x:v>378</x:v>
      </x:c>
      <x:c r="H29" s="42">
        <x:v>30</x:v>
      </x:c>
      <x:c r="I29" s="40" t="s">
        <x:v>96</x:v>
      </x:c>
      <x:c r="J29" s="3" t="s">
        <x:v>38</x:v>
      </x:c>
      <x:c r="K29" s="3"/>
      <x:c r="L29" s="3">
        <x:v>0</x:v>
      </x:c>
    </x:row>
    <x:row r="30" spans="1:12">
      <x:c r="A30" s="40" t="s">
        <x:v>49</x:v>
      </x:c>
      <x:c r="B30" s="40" t="s">
        <x:v>50</x:v>
      </x:c>
      <x:c r="C30" s="40" t="s">
        <x:v>384</x:v>
      </x:c>
      <x:c r="D30" s="40" t="s">
        <x:v>363</x:v>
      </x:c>
      <x:c r="E30" s="40" t="s">
        <x:v>142</x:v>
      </x:c>
      <x:c r="F30" s="40" t="s">
        <x:v>137</x:v>
      </x:c>
      <x:c r="G30" s="40" t="s">
        <x:v>381</x:v>
      </x:c>
      <x:c r="H30" s="42">
        <x:v>30</x:v>
      </x:c>
      <x:c r="I30" s="40" t="s">
        <x:v>96</x:v>
      </x:c>
      <x:c r="J30" s="3" t="s">
        <x:v>38</x:v>
      </x:c>
      <x:c r="K30" s="3"/>
      <x:c r="L30" s="3">
        <x:v>0</x:v>
      </x:c>
    </x:row>
    <x:row r="31" spans="1:12">
      <x:c r="A31" s="40" t="s">
        <x:v>49</x:v>
      </x:c>
      <x:c r="B31" s="40" t="s">
        <x:v>50</x:v>
      </x:c>
      <x:c r="C31" s="40" t="s">
        <x:v>385</x:v>
      </x:c>
      <x:c r="D31" s="40" t="s">
        <x:v>364</x:v>
      </x:c>
      <x:c r="E31" s="40" t="s">
        <x:v>140</x:v>
      </x:c>
      <x:c r="F31" s="40" t="s">
        <x:v>369</x:v>
      </x:c>
      <x:c r="G31" s="40" t="s">
        <x:v>427</x:v>
      </x:c>
      <x:c r="H31" s="42">
        <x:v>30</x:v>
      </x:c>
      <x:c r="I31" s="40" t="s">
        <x:v>96</x:v>
      </x:c>
      <x:c r="J31" s="3" t="s">
        <x:v>38</x:v>
      </x:c>
      <x:c r="K31" s="3"/>
      <x:c r="L31" s="3">
        <x:v>0</x:v>
      </x:c>
    </x:row>
    <x:row r="32" spans="1:12">
      <x:c r="A32" s="40" t="s">
        <x:v>49</x:v>
      </x:c>
      <x:c r="B32" s="40" t="s">
        <x:v>50</x:v>
      </x:c>
      <x:c r="C32" s="40" t="s">
        <x:v>138</x:v>
      </x:c>
      <x:c r="D32" s="40" t="s">
        <x:v>339</x:v>
      </x:c>
      <x:c r="E32" s="40" t="s">
        <x:v>136</x:v>
      </x:c>
      <x:c r="F32" s="40" t="s">
        <x:v>148</x:v>
      </x:c>
      <x:c r="G32" s="40" t="s">
        <x:v>414</x:v>
      </x:c>
      <x:c r="H32" s="42">
        <x:v>30</x:v>
      </x:c>
      <x:c r="I32" s="40" t="s">
        <x:v>101</x:v>
      </x:c>
      <x:c r="J32" s="3" t="s">
        <x:v>38</x:v>
      </x:c>
      <x:c r="K32" s="3"/>
      <x:c r="L32" s="3">
        <x:v>0</x:v>
      </x:c>
    </x:row>
    <x:row r="33" spans="1:12">
      <x:c r="A33" s="40" t="s">
        <x:v>49</x:v>
      </x:c>
      <x:c r="B33" s="40" t="s">
        <x:v>50</x:v>
      </x:c>
      <x:c r="C33" s="40" t="s">
        <x:v>145</x:v>
      </x:c>
      <x:c r="D33" s="40" t="s">
        <x:v>357</x:v>
      </x:c>
      <x:c r="E33" s="40" t="s">
        <x:v>141</x:v>
      </x:c>
      <x:c r="F33" s="40" t="s">
        <x:v>374</x:v>
      </x:c>
      <x:c r="G33" s="40" t="s">
        <x:v>405</x:v>
      </x:c>
      <x:c r="H33" s="42">
        <x:v>30</x:v>
      </x:c>
      <x:c r="I33" s="40" t="s">
        <x:v>101</x:v>
      </x:c>
      <x:c r="J33" s="3" t="s">
        <x:v>38</x:v>
      </x:c>
      <x:c r="K33" s="3"/>
      <x:c r="L33" s="3">
        <x:v>0</x:v>
      </x:c>
    </x:row>
    <x:row r="34" spans="1:12">
      <x:c r="A34" s="4"/>
      <x:c r="B34" s="4"/>
      <x:c r="C34" s="4"/>
      <x:c r="D34" s="4"/>
      <x:c r="E34" s="4"/>
      <x:c r="F34" s="4"/>
      <x:c r="G34" s="4"/>
      <x:c r="H34" s="5" t="s">
        <x:v>406</x:v>
      </x:c>
      <x:c r="I34" s="4"/>
      <x:c r="J34" s="4"/>
      <x:c r="K34" s="4"/>
      <x:c r="L34" s="5" t="s">
        <x:v>104</x:v>
      </x:c>
    </x:row>
    <x:row r="35" spans="1:12">
      <x:c r="A35" s="4"/>
      <x:c r="B35" s="4"/>
      <x:c r="C35" s="4"/>
      <x:c r="D35" s="4"/>
      <x:c r="E35" s="4"/>
      <x:c r="F35" s="4"/>
      <x:c r="G35" s="4"/>
      <x:c r="H35" s="4"/>
      <x:c r="I35" s="4"/>
      <x:c r="J35" s="4"/>
      <x:c r="K35" s="4"/>
      <x:c r="L35" s="4"/>
    </x:row>
    <x:row r="36" spans="1:12">
      <x:c r="A36" s="8" t="s">
        <x:v>99</x:v>
      </x:c>
      <x:c r="B36" s="8" t="s">
        <x:v>99</x:v>
      </x:c>
      <x:c r="C36" s="8" t="s">
        <x:v>99</x:v>
      </x:c>
      <x:c r="D36" s="7" t="s">
        <x:v>97</x:v>
      </x:c>
      <x:c r="E36" s="4"/>
      <x:c r="F36" s="4"/>
      <x:c r="G36" s="4"/>
      <x:c r="H36" s="4"/>
      <x:c r="I36" s="4"/>
      <x:c r="J36" s="4"/>
      <x:c r="K36" s="8" t="s">
        <x:v>99</x:v>
      </x:c>
      <x:c r="L36" s="4"/>
    </x:row>
  </x:sheetData>
  <x:mergeCells count="1">
    <x:mergeCell ref="A1:L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6"/>
  <x:sheetViews>
    <x:sheetView topLeftCell="A1" zoomScaleNormal="100" zoomScaleSheetLayoutView="75" workbookViewId="0">
      <x:selection activeCell="H11" activeCellId="0" sqref="H11:H11"/>
    </x:sheetView>
  </x:sheetViews>
  <x:sheetFormatPr defaultColWidth="8.88671875" defaultRowHeight="16.399999999999999"/>
  <x:cols>
    <x:col min="1" max="1" width="9" bestFit="1" customWidth="1"/>
    <x:col min="2" max="2" width="12.6640625" bestFit="1" customWidth="1"/>
    <x:col min="3" max="3" width="10.6640625" bestFit="1" customWidth="1"/>
    <x:col min="4" max="4" width="11.91796875" bestFit="1" customWidth="1"/>
    <x:col min="5" max="5" width="18.33203125" bestFit="1" customWidth="1"/>
  </x:cols>
  <x:sheetData>
    <x:row r="1" spans="1:5">
      <x:c r="A1" s="37" t="s">
        <x:v>1</x:v>
      </x:c>
      <x:c r="B1" s="38"/>
      <x:c r="C1" s="38"/>
      <x:c r="D1" s="37"/>
      <x:c r="E1" s="39"/>
    </x:row>
    <x:row r="2" spans="1:7">
      <x:c r="A2" s="21" t="s">
        <x:v>220</x:v>
      </x:c>
      <x:c r="B2" s="21" t="s">
        <x:v>214</x:v>
      </x:c>
      <x:c r="C2" s="21" t="s">
        <x:v>203</x:v>
      </x:c>
      <x:c r="D2" s="21" t="s">
        <x:v>177</x:v>
      </x:c>
      <x:c r="E2" s="21" t="s">
        <x:v>44</x:v>
      </x:c>
      <x:c r="G2" s="24" t="s">
        <x:v>509</x:v>
      </x:c>
    </x:row>
    <x:row r="3" spans="1:7">
      <x:c r="A3" s="26" t="s">
        <x:v>3</x:v>
      </x:c>
      <x:c r="B3" s="21" t="s">
        <x:v>185</x:v>
      </x:c>
      <x:c r="C3" s="21" t="s">
        <x:v>186</x:v>
      </x:c>
      <x:c r="D3" s="21" t="s">
        <x:v>173</x:v>
      </x:c>
      <x:c r="E3" s="21" t="s">
        <x:v>156</x:v>
      </x:c>
      <x:c r="G3" s="25" t="s">
        <x:v>504</x:v>
      </x:c>
    </x:row>
    <x:row r="4" spans="1:5">
      <x:c r="A4" s="44">
        <x:v>1</x:v>
      </x:c>
      <x:c r="B4" s="44" t="s">
        <x:v>4</x:v>
      </x:c>
      <x:c r="C4" s="44" t="s">
        <x:v>88</x:v>
      </x:c>
      <x:c r="D4" s="43">
        <x:v>30</x:v>
      </x:c>
      <x:c r="E4" s="23">
        <x:v>43927.565396874998</x:v>
      </x:c>
    </x:row>
    <x:row r="5" spans="1:5">
      <x:c r="A5" s="44">
        <x:v>2</x:v>
      </x:c>
      <x:c r="B5" s="44" t="s">
        <x:v>5</x:v>
      </x:c>
      <x:c r="C5" s="44" t="s">
        <x:v>88</x:v>
      </x:c>
      <x:c r="D5" s="43"/>
      <x:c r="E5" s="23">
        <x:v>43879.604137187504</x:v>
      </x:c>
    </x:row>
    <x:row r="6" spans="1:5">
      <x:c r="A6" s="44">
        <x:v>3</x:v>
      </x:c>
      <x:c r="B6" s="44" t="s">
        <x:v>221</x:v>
      </x:c>
      <x:c r="C6" s="44" t="s">
        <x:v>88</x:v>
      </x:c>
      <x:c r="D6" s="43"/>
      <x:c r="E6" s="23">
        <x:v>43879.604137187504</x:v>
      </x:c>
    </x:row>
    <x:row r="7" spans="1:5">
      <x:c r="A7" s="44">
        <x:v>4</x:v>
      </x:c>
      <x:c r="B7" s="44" t="s">
        <x:v>80</x:v>
      </x:c>
      <x:c r="C7" s="44" t="s">
        <x:v>88</x:v>
      </x:c>
      <x:c r="D7" s="43"/>
      <x:c r="E7" s="23">
        <x:v>43879.604137187504</x:v>
      </x:c>
    </x:row>
    <x:row r="8" spans="1:5">
      <x:c r="A8" s="44">
        <x:v>5</x:v>
      </x:c>
      <x:c r="B8" s="44" t="s">
        <x:v>90</x:v>
      </x:c>
      <x:c r="C8" s="44" t="s">
        <x:v>88</x:v>
      </x:c>
      <x:c r="D8" s="43"/>
      <x:c r="E8" s="23">
        <x:v>43879.604137187504</x:v>
      </x:c>
    </x:row>
    <x:row r="9" spans="1:5">
      <x:c r="A9" s="44">
        <x:v>6</x:v>
      </x:c>
      <x:c r="B9" s="44" t="s">
        <x:v>33</x:v>
      </x:c>
      <x:c r="C9" s="44" t="s">
        <x:v>88</x:v>
      </x:c>
      <x:c r="D9" s="43"/>
      <x:c r="E9" s="23">
        <x:v>43879.604137187504</x:v>
      </x:c>
    </x:row>
    <x:row r="10" spans="1:5">
      <x:c r="A10" s="44">
        <x:v>7</x:v>
      </x:c>
      <x:c r="B10" s="44" t="s">
        <x:v>213</x:v>
      </x:c>
      <x:c r="C10" s="44" t="s">
        <x:v>86</x:v>
      </x:c>
      <x:c r="D10" s="43">
        <x:v>60</x:v>
      </x:c>
      <x:c r="E10" s="23">
        <x:v>43879.604137187504</x:v>
      </x:c>
    </x:row>
    <x:row r="11" spans="1:5">
      <x:c r="A11" s="44">
        <x:v>8</x:v>
      </x:c>
      <x:c r="B11" s="44" t="s">
        <x:v>207</x:v>
      </x:c>
      <x:c r="C11" s="44" t="s">
        <x:v>86</x:v>
      </x:c>
      <x:c r="D11" s="43"/>
      <x:c r="E11" s="23">
        <x:v>43879.604137187504</x:v>
      </x:c>
    </x:row>
    <x:row r="12" spans="1:5">
      <x:c r="A12" s="44">
        <x:v>9</x:v>
      </x:c>
      <x:c r="B12" s="44" t="s">
        <x:v>92</x:v>
      </x:c>
      <x:c r="C12" s="44" t="s">
        <x:v>86</x:v>
      </x:c>
      <x:c r="D12" s="43"/>
      <x:c r="E12" s="23">
        <x:v>43879.604137187504</x:v>
      </x:c>
    </x:row>
    <x:row r="13" spans="1:5">
      <x:c r="A13" s="44">
        <x:v>10</x:v>
      </x:c>
      <x:c r="B13" s="44" t="s">
        <x:v>222</x:v>
      </x:c>
      <x:c r="C13" s="44" t="s">
        <x:v>88</x:v>
      </x:c>
      <x:c r="D13" s="43"/>
      <x:c r="E13" s="23">
        <x:v>43879.604137187504</x:v>
      </x:c>
    </x:row>
    <x:row r="14" spans="1:5">
      <x:c r="A14" s="4"/>
      <x:c r="B14" s="4"/>
      <x:c r="C14" s="4"/>
      <x:c r="D14" s="4" t="s">
        <x:v>406</x:v>
      </x:c>
      <x:c r="E14" s="4"/>
    </x:row>
    <x:row r="15" spans="1:5">
      <x:c r="A15" s="4"/>
      <x:c r="B15" s="4"/>
      <x:c r="C15" s="4"/>
      <x:c r="D15" s="4"/>
      <x:c r="E15" s="4"/>
    </x:row>
    <x:row r="16" spans="1:5">
      <x:c r="A16" s="7" t="s">
        <x:v>97</x:v>
      </x:c>
      <x:c r="B16" s="4"/>
      <x:c r="C16" s="4"/>
      <x:c r="D16" s="4"/>
      <x:c r="E16" s="4"/>
    </x:row>
  </x:sheetData>
  <x:mergeCells count="1">
    <x:mergeCell ref="A1:E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I9"/>
  <x:sheetViews>
    <x:sheetView topLeftCell="A1" zoomScaleNormal="100" zoomScaleSheetLayoutView="75" workbookViewId="0">
      <x:selection activeCell="H8" activeCellId="0" sqref="H8:H8"/>
    </x:sheetView>
  </x:sheetViews>
  <x:sheetFormatPr defaultColWidth="8.88671875" defaultRowHeight="16.399999999999999"/>
  <x:cols>
    <x:col min="4" max="4" width="10.109375" bestFit="1" customWidth="1"/>
    <x:col min="8" max="9" width="18.109375" bestFit="1" customWidth="1"/>
  </x:cols>
  <x:sheetData>
    <x:row r="1" spans="1:9">
      <x:c r="A1" s="30" t="s">
        <x:v>184</x:v>
      </x:c>
      <x:c r="B1" s="31"/>
      <x:c r="C1" s="31"/>
      <x:c r="D1" s="31"/>
      <x:c r="E1" s="31"/>
      <x:c r="F1" s="31"/>
      <x:c r="G1" s="31"/>
      <x:c r="H1" s="31"/>
      <x:c r="I1" s="32"/>
    </x:row>
    <x:row r="2" spans="1:9">
      <x:c r="A2" s="2" t="s">
        <x:v>224</x:v>
      </x:c>
      <x:c r="B2" s="2" t="s">
        <x:v>327</x:v>
      </x:c>
      <x:c r="C2" s="2" t="s">
        <x:v>317</x:v>
      </x:c>
      <x:c r="D2" s="2" t="s">
        <x:v>319</x:v>
      </x:c>
      <x:c r="E2" s="2" t="s">
        <x:v>325</x:v>
      </x:c>
      <x:c r="F2" s="2" t="s">
        <x:v>220</x:v>
      </x:c>
      <x:c r="G2" s="2" t="s">
        <x:v>203</x:v>
      </x:c>
      <x:c r="H2" s="2" t="s">
        <x:v>215</x:v>
      </x:c>
      <x:c r="I2" s="2" t="s">
        <x:v>210</x:v>
      </x:c>
    </x:row>
    <x:row r="3" spans="1:9">
      <x:c r="A3" s="7" t="s">
        <x:v>198</x:v>
      </x:c>
      <x:c r="B3" s="9" t="s">
        <x:v>116</x:v>
      </x:c>
      <x:c r="C3" s="9" t="s">
        <x:v>318</x:v>
      </x:c>
      <x:c r="D3" s="9" t="s">
        <x:v>118</x:v>
      </x:c>
      <x:c r="E3" s="9" t="s">
        <x:v>120</x:v>
      </x:c>
      <x:c r="F3" s="9" t="s">
        <x:v>182</x:v>
      </x:c>
      <x:c r="G3" s="9" t="s">
        <x:v>186</x:v>
      </x:c>
      <x:c r="H3" s="2" t="s">
        <x:v>160</x:v>
      </x:c>
      <x:c r="I3" s="2" t="s">
        <x:v>421</x:v>
      </x:c>
    </x:row>
    <x:row r="4" spans="1:9">
      <x:c r="A4" s="3">
        <x:v>1</x:v>
      </x:c>
      <x:c r="B4" s="3" t="s">
        <x:v>58</x:v>
      </x:c>
      <x:c r="C4" s="3" t="s">
        <x:v>57</x:v>
      </x:c>
      <x:c r="D4" s="3" t="s">
        <x:v>342</x:v>
      </x:c>
      <x:c r="E4" s="3" t="s">
        <x:v>353</x:v>
      </x:c>
      <x:c r="F4" s="3">
        <x:v>3</x:v>
      </x:c>
      <x:c r="G4" s="3" t="s">
        <x:v>88</x:v>
      </x:c>
      <x:c r="H4" s="10">
        <x:v>44336.552083333336</x:v>
      </x:c>
      <x:c r="I4" s="10">
        <x:v>44336.572916666664</x:v>
      </x:c>
    </x:row>
    <x:row r="5" spans="1:9">
      <x:c r="A5" s="3">
        <x:v>2</x:v>
      </x:c>
      <x:c r="B5" s="3" t="s">
        <x:v>49</x:v>
      </x:c>
      <x:c r="C5" s="3" t="s">
        <x:v>36</x:v>
      </x:c>
      <x:c r="D5" s="3" t="s">
        <x:v>130</x:v>
      </x:c>
      <x:c r="E5" s="3" t="s">
        <x:v>360</x:v>
      </x:c>
      <x:c r="F5" s="3">
        <x:v>5</x:v>
      </x:c>
      <x:c r="G5" s="3" t="s">
        <x:v>88</x:v>
      </x:c>
      <x:c r="H5" s="10">
        <x:v>44359.638888888891</x:v>
      </x:c>
      <x:c r="I5" s="10">
        <x:v>44359.659722222219</x:v>
      </x:c>
    </x:row>
    <x:row r="6" spans="1:9">
      <x:c r="A6" s="3">
        <x:v>3</x:v>
      </x:c>
      <x:c r="B6" s="3" t="s">
        <x:v>58</x:v>
      </x:c>
      <x:c r="C6" s="3" t="s">
        <x:v>61</x:v>
      </x:c>
      <x:c r="D6" s="3" t="s">
        <x:v>341</x:v>
      </x:c>
      <x:c r="E6" s="3" t="s">
        <x:v>324</x:v>
      </x:c>
      <x:c r="F6" s="3">
        <x:v>8</x:v>
      </x:c>
      <x:c r="G6" s="3" t="s">
        <x:v>86</x:v>
      </x:c>
      <x:c r="H6" s="10">
        <x:v>44382.753472222219</x:v>
      </x:c>
      <x:c r="I6" s="10">
        <x:v>44382.795138888891</x:v>
      </x:c>
    </x:row>
    <x:row r="7" spans="1:9">
      <x:c r="A7" s="4"/>
      <x:c r="B7" s="4"/>
      <x:c r="C7" s="4"/>
      <x:c r="D7" s="4"/>
      <x:c r="E7" s="4"/>
      <x:c r="F7" s="4"/>
      <x:c r="G7" s="4"/>
      <x:c r="H7" s="4"/>
      <x:c r="I7" s="4"/>
    </x:row>
    <x:row r="8" spans="1:9">
      <x:c r="A8" s="4"/>
      <x:c r="B8" s="4"/>
      <x:c r="C8" s="4"/>
      <x:c r="D8" s="4"/>
      <x:c r="E8" s="4"/>
      <x:c r="F8" s="4"/>
      <x:c r="G8" s="4"/>
      <x:c r="H8" s="4"/>
      <x:c r="I8" s="4"/>
    </x:row>
    <x:row r="9" spans="1:9">
      <x:c r="A9" s="7" t="s">
        <x:v>97</x:v>
      </x:c>
      <x:c r="B9" s="9"/>
      <x:c r="C9" s="9"/>
      <x:c r="D9" s="9"/>
      <x:c r="E9" s="9"/>
      <x:c r="F9" s="9"/>
      <x:c r="G9" s="9"/>
      <x:c r="H9" s="45"/>
      <x:c r="I9" s="4"/>
    </x:row>
  </x:sheetData>
  <x:mergeCells count="1">
    <x:mergeCell ref="A1:I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13"/>
  <x:sheetViews>
    <x:sheetView topLeftCell="A1" zoomScaleNormal="100" zoomScaleSheetLayoutView="75" workbookViewId="0">
      <x:selection activeCell="J8" activeCellId="0" sqref="J8:J8"/>
    </x:sheetView>
  </x:sheetViews>
  <x:sheetFormatPr defaultColWidth="8.88671875" defaultRowHeight="16.399999999999999"/>
  <x:cols>
    <x:col min="1" max="1" width="8" bestFit="1" customWidth="1"/>
    <x:col min="2" max="2" width="7.6640625" bestFit="1" customWidth="1"/>
    <x:col min="3" max="3" width="8.5546875" bestFit="1" customWidth="1"/>
    <x:col min="4" max="4" width="8.5546875" customWidth="1"/>
    <x:col min="5" max="5" width="9" bestFit="1" customWidth="1"/>
    <x:col min="6" max="8" width="10.33203125" bestFit="1" customWidth="1"/>
    <x:col min="9" max="9" width="11.33203125" bestFit="1" customWidth="1"/>
    <x:col min="10" max="10" width="10" bestFit="1" customWidth="1"/>
  </x:cols>
  <x:sheetData>
    <x:row r="1" spans="1:10">
      <x:c r="A1" s="34" t="s">
        <x:v>397</x:v>
      </x:c>
      <x:c r="B1" s="35"/>
      <x:c r="C1" s="35"/>
      <x:c r="D1" s="35"/>
      <x:c r="E1" s="35"/>
      <x:c r="F1" s="35"/>
      <x:c r="G1" s="35"/>
      <x:c r="H1" s="35"/>
      <x:c r="I1" s="35"/>
      <x:c r="J1" s="35"/>
    </x:row>
    <x:row r="2" spans="1:10">
      <x:c r="A2" s="2" t="s">
        <x:v>327</x:v>
      </x:c>
      <x:c r="B2" s="2" t="s">
        <x:v>328</x:v>
      </x:c>
      <x:c r="C2" s="2" t="s">
        <x:v>411</x:v>
      </x:c>
      <x:c r="D2" s="2" t="s">
        <x:v>85</x:v>
      </x:c>
      <x:c r="E2" s="2" t="s">
        <x:v>426</x:v>
      </x:c>
      <x:c r="F2" s="2" t="s">
        <x:v>457</x:v>
      </x:c>
      <x:c r="G2" s="2" t="s">
        <x:v>95</x:v>
      </x:c>
      <x:c r="H2" s="2" t="s">
        <x:v>98</x:v>
      </x:c>
      <x:c r="I2" s="2" t="s">
        <x:v>424</x:v>
      </x:c>
      <x:c r="J2" s="2" t="s">
        <x:v>408</x:v>
      </x:c>
    </x:row>
    <x:row r="3" spans="1:10">
      <x:c r="A3" s="8" t="s">
        <x:v>116</x:v>
      </x:c>
      <x:c r="B3" s="8" t="s">
        <x:v>326</x:v>
      </x:c>
      <x:c r="C3" s="7" t="s">
        <x:v>155</x:v>
      </x:c>
      <x:c r="D3" s="8" t="s">
        <x:v>500</x:v>
      </x:c>
      <x:c r="E3" s="2" t="s">
        <x:v>153</x:v>
      </x:c>
      <x:c r="F3" s="2" t="s">
        <x:v>170</x:v>
      </x:c>
      <x:c r="G3" s="2" t="s">
        <x:v>154</x:v>
      </x:c>
      <x:c r="H3" s="2" t="s">
        <x:v>152</x:v>
      </x:c>
      <x:c r="I3" s="2" t="s">
        <x:v>26</x:v>
      </x:c>
      <x:c r="J3" s="2" t="s">
        <x:v>159</x:v>
      </x:c>
    </x:row>
    <x:row r="4" spans="1:10">
      <x:c r="A4" s="3" t="s">
        <x:v>58</x:v>
      </x:c>
      <x:c r="B4" s="3" t="s">
        <x:v>496</x:v>
      </x:c>
      <x:c r="C4" s="3" t="s">
        <x:v>431</x:v>
      </x:c>
      <x:c r="D4" s="3" t="s">
        <x:v>494</x:v>
      </x:c>
      <x:c r="E4" s="3">
        <x:v>100</x:v>
      </x:c>
      <x:c r="F4" s="14">
        <x:v>44423</x:v>
      </x:c>
      <x:c r="G4" s="14">
        <x:v>44433</x:v>
      </x:c>
      <x:c r="H4" s="14">
        <x:v>44432</x:v>
      </x:c>
      <x:c r="I4" s="3" t="s">
        <x:v>46</x:v>
      </x:c>
      <x:c r="J4" s="3">
        <x:f>H4-G4</x:f>
        <x:v>-1</x:v>
      </x:c>
    </x:row>
    <x:row r="5" spans="1:10">
      <x:c r="A5" s="3" t="s">
        <x:v>49</x:v>
      </x:c>
      <x:c r="B5" s="3" t="s">
        <x:v>496</x:v>
      </x:c>
      <x:c r="C5" s="3" t="s">
        <x:v>432</x:v>
      </x:c>
      <x:c r="D5" s="3" t="s">
        <x:v>494</x:v>
      </x:c>
      <x:c r="E5" s="3">
        <x:v>200</x:v>
      </x:c>
      <x:c r="F5" s="14">
        <x:v>44428</x:v>
      </x:c>
      <x:c r="G5" s="14">
        <x:v>44438</x:v>
      </x:c>
      <x:c r="H5" s="14">
        <x:v>44440</x:v>
      </x:c>
      <x:c r="I5" s="3" t="s">
        <x:v>46</x:v>
      </x:c>
      <x:c r="J5" s="3">
        <x:f>H5-G5</x:f>
        <x:v>2</x:v>
      </x:c>
    </x:row>
    <x:row r="6" spans="1:10">
      <x:c r="A6" s="9" t="s">
        <x:v>58</x:v>
      </x:c>
      <x:c r="B6" s="3" t="s">
        <x:v>492</x:v>
      </x:c>
      <x:c r="C6" s="3" t="s">
        <x:v>449</x:v>
      </x:c>
      <x:c r="D6" s="3" t="s">
        <x:v>495</x:v>
      </x:c>
      <x:c r="E6" s="3">
        <x:v>300</x:v>
      </x:c>
      <x:c r="F6" s="14">
        <x:v>44444</x:v>
      </x:c>
      <x:c r="G6" s="14">
        <x:v>44454</x:v>
      </x:c>
      <x:c r="H6" s="14"/>
      <x:c r="I6" s="9" t="s">
        <x:v>100</x:v>
      </x:c>
      <x:c r="J6" s="3">
        <x:v>0</x:v>
      </x:c>
    </x:row>
    <x:row r="7" spans="1:10">
      <x:c r="A7" s="9" t="s">
        <x:v>49</x:v>
      </x:c>
      <x:c r="B7" s="3" t="s">
        <x:v>497</x:v>
      </x:c>
      <x:c r="C7" s="3" t="s">
        <x:v>455</x:v>
      </x:c>
      <x:c r="D7" s="3" t="s">
        <x:v>498</x:v>
      </x:c>
      <x:c r="E7" s="3">
        <x:v>200</x:v>
      </x:c>
      <x:c r="F7" s="14">
        <x:v>44446</x:v>
      </x:c>
      <x:c r="G7" s="14">
        <x:v>44455</x:v>
      </x:c>
      <x:c r="H7" s="14"/>
      <x:c r="I7" s="9" t="s">
        <x:v>100</x:v>
      </x:c>
      <x:c r="J7" s="3">
        <x:v>0</x:v>
      </x:c>
    </x:row>
    <x:row r="8" spans="1:10">
      <x:c r="A8" s="9" t="s">
        <x:v>49</x:v>
      </x:c>
      <x:c r="B8" s="3" t="s">
        <x:v>492</x:v>
      </x:c>
      <x:c r="C8" s="3" t="s">
        <x:v>438</x:v>
      </x:c>
      <x:c r="D8" s="3" t="s">
        <x:v>495</x:v>
      </x:c>
      <x:c r="E8" s="3">
        <x:v>200</x:v>
      </x:c>
      <x:c r="F8" s="14">
        <x:v>44446</x:v>
      </x:c>
      <x:c r="G8" s="14">
        <x:v>44457</x:v>
      </x:c>
      <x:c r="H8" s="14"/>
      <x:c r="I8" s="9" t="s">
        <x:v>100</x:v>
      </x:c>
      <x:c r="J8" s="3">
        <x:v>0</x:v>
      </x:c>
    </x:row>
    <x:row r="9" spans="1:10">
      <x:c r="A9" s="4"/>
      <x:c r="B9" s="4"/>
      <x:c r="C9" s="4"/>
      <x:c r="D9" s="4"/>
      <x:c r="E9" s="5" t="s">
        <x:v>407</x:v>
      </x:c>
      <x:c r="F9" s="5"/>
      <x:c r="G9" s="4"/>
      <x:c r="H9" s="4"/>
      <x:c r="I9" s="4"/>
      <x:c r="J9" s="5" t="s">
        <x:v>404</x:v>
      </x:c>
    </x:row>
    <x:row r="10" spans="1:10">
      <x:c r="A10" s="4"/>
      <x:c r="B10" s="4"/>
      <x:c r="C10" s="4"/>
      <x:c r="D10" s="4"/>
      <x:c r="E10" s="4"/>
      <x:c r="F10" s="4"/>
      <x:c r="G10" s="4"/>
      <x:c r="H10" s="4"/>
      <x:c r="I10" s="5" t="s">
        <x:v>463</x:v>
      </x:c>
      <x:c r="J10" s="5" t="s">
        <x:v>412</x:v>
      </x:c>
    </x:row>
    <x:row r="11" spans="1:10">
      <x:c r="A11" s="8" t="s">
        <x:v>99</x:v>
      </x:c>
      <x:c r="B11" s="8" t="s">
        <x:v>99</x:v>
      </x:c>
      <x:c r="C11" s="7" t="s">
        <x:v>97</x:v>
      </x:c>
      <x:c r="D11" s="8" t="s">
        <x:v>99</x:v>
      </x:c>
      <x:c r="E11" s="4"/>
      <x:c r="F11" s="4"/>
      <x:c r="G11" s="4"/>
      <x:c r="H11" s="4"/>
      <x:c r="I11" s="4"/>
      <x:c r="J11" s="4"/>
    </x:row>
    <x:row r="12" spans="1:9">
      <x:c r="A12" s="4"/>
      <x:c r="B12" s="4"/>
      <x:c r="C12" s="4"/>
      <x:c r="D12" s="4"/>
      <x:c r="E12" s="4"/>
      <x:c r="F12" s="4"/>
      <x:c r="G12" s="4"/>
      <x:c r="H12" s="4"/>
      <x:c r="I12" s="4"/>
    </x:row>
    <x:row r="13" spans="1:9">
      <x:c r="A13" s="4"/>
      <x:c r="B13" s="4"/>
      <x:c r="C13" s="4"/>
      <x:c r="D13" s="4"/>
      <x:c r="E13" s="4"/>
      <x:c r="F13" s="4"/>
      <x:c r="G13" s="4"/>
      <x:c r="H13" s="4"/>
      <x:c r="I13" s="4"/>
    </x:row>
  </x:sheetData>
  <x:mergeCells count="1">
    <x:mergeCell ref="A1:J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11"/>
  <x:sheetViews>
    <x:sheetView topLeftCell="A1" zoomScaleNormal="100" zoomScaleSheetLayoutView="75" workbookViewId="0">
      <x:selection activeCell="J4" activeCellId="0" sqref="J4:J8"/>
    </x:sheetView>
  </x:sheetViews>
  <x:sheetFormatPr defaultColWidth="8.88671875" defaultRowHeight="16.399999999999999"/>
  <x:cols>
    <x:col min="1" max="2" width="7.6640625" bestFit="1" customWidth="1"/>
    <x:col min="3" max="3" width="8.5546875" bestFit="1" customWidth="1"/>
    <x:col min="4" max="4" width="11" bestFit="1" customWidth="1"/>
    <x:col min="5" max="5" width="10.33203125" bestFit="1" customWidth="1"/>
    <x:col min="6" max="6" width="9.33203125" customWidth="1"/>
    <x:col min="7" max="7" width="10.33203125" bestFit="1" customWidth="1"/>
    <x:col min="8" max="8" width="9.33203125" customWidth="1"/>
    <x:col min="20" max="20" width="11" bestFit="1" customWidth="1"/>
    <x:col min="21" max="21" width="11" customWidth="1"/>
    <x:col min="22" max="23" width="10.33203125" bestFit="1" customWidth="1"/>
    <x:col min="24" max="26" width="10.33203125" customWidth="1"/>
  </x:cols>
  <x:sheetData>
    <x:row r="1" spans="1:10">
      <x:c r="A1" s="33" t="s">
        <x:v>2</x:v>
      </x:c>
      <x:c r="B1" s="33"/>
      <x:c r="C1" s="33"/>
      <x:c r="D1" s="33"/>
      <x:c r="E1" s="33"/>
      <x:c r="F1" s="33"/>
      <x:c r="G1" s="33"/>
      <x:c r="H1" s="33"/>
      <x:c r="I1" s="33"/>
      <x:c r="J1" s="33"/>
    </x:row>
    <x:row r="2" spans="1:12">
      <x:c r="A2" s="2" t="s">
        <x:v>327</x:v>
      </x:c>
      <x:c r="B2" s="2" t="s">
        <x:v>317</x:v>
      </x:c>
      <x:c r="C2" s="2" t="s">
        <x:v>411</x:v>
      </x:c>
      <x:c r="D2" s="2" t="s">
        <x:v>313</x:v>
      </x:c>
      <x:c r="E2" s="2" t="s">
        <x:v>420</x:v>
      </x:c>
      <x:c r="F2" s="2" t="s">
        <x:v>430</x:v>
      </x:c>
      <x:c r="G2" s="2" t="s">
        <x:v>401</x:v>
      </x:c>
      <x:c r="H2" s="2" t="s">
        <x:v>429</x:v>
      </x:c>
      <x:c r="I2" s="2" t="s">
        <x:v>402</x:v>
      </x:c>
      <x:c r="J2" s="2" t="s">
        <x:v>403</x:v>
      </x:c>
      <x:c r="L2" s="16" t="s">
        <x:v>179</x:v>
      </x:c>
    </x:row>
    <x:row r="3" spans="1:10">
      <x:c r="A3" s="8" t="s">
        <x:v>116</x:v>
      </x:c>
      <x:c r="B3" s="8" t="s">
        <x:v>318</x:v>
      </x:c>
      <x:c r="C3" s="8" t="s">
        <x:v>155</x:v>
      </x:c>
      <x:c r="D3" s="7" t="s">
        <x:v>311</x:v>
      </x:c>
      <x:c r="E3" s="2" t="s">
        <x:v>160</x:v>
      </x:c>
      <x:c r="F3" s="2" t="s">
        <x:v>162</x:v>
      </x:c>
      <x:c r="G3" s="2" t="s">
        <x:v>421</x:v>
      </x:c>
      <x:c r="H3" s="2" t="s">
        <x:v>168</x:v>
      </x:c>
      <x:c r="I3" s="2" t="s">
        <x:v>169</x:v>
      </x:c>
      <x:c r="J3" s="2" t="s">
        <x:v>163</x:v>
      </x:c>
    </x:row>
    <x:row r="4" spans="1:10">
      <x:c r="A4" s="3" t="s">
        <x:v>58</x:v>
      </x:c>
      <x:c r="B4" s="3" t="s">
        <x:v>52</x:v>
      </x:c>
      <x:c r="C4" s="3" t="s">
        <x:v>431</x:v>
      </x:c>
      <x:c r="D4" s="3" t="s">
        <x:v>454</x:v>
      </x:c>
      <x:c r="E4" s="14">
        <x:v>44430</x:v>
      </x:c>
      <x:c r="F4" s="3" t="s">
        <x:v>42</x:v>
      </x:c>
      <x:c r="G4" s="14">
        <x:v>44432</x:v>
      </x:c>
      <x:c r="H4" s="3" t="s">
        <x:v>75</x:v>
      </x:c>
      <x:c r="I4" s="3" t="s">
        <x:v>46</x:v>
      </x:c>
      <x:c r="J4" s="3">
        <x:f>100*1.05</x:f>
        <x:v>105</x:v>
      </x:c>
    </x:row>
    <x:row r="5" spans="1:10">
      <x:c r="A5" s="3" t="s">
        <x:v>49</x:v>
      </x:c>
      <x:c r="B5" s="3" t="s">
        <x:v>52</x:v>
      </x:c>
      <x:c r="C5" s="3" t="s">
        <x:v>432</x:v>
      </x:c>
      <x:c r="D5" s="3" t="s">
        <x:v>456</x:v>
      </x:c>
      <x:c r="E5" s="14">
        <x:v>44433</x:v>
      </x:c>
      <x:c r="F5" s="3" t="s">
        <x:v>75</x:v>
      </x:c>
      <x:c r="G5" s="14">
        <x:v>44437</x:v>
      </x:c>
      <x:c r="H5" s="3" t="s">
        <x:v>83</x:v>
      </x:c>
      <x:c r="I5" s="3" t="s">
        <x:v>46</x:v>
      </x:c>
      <x:c r="J5" s="3">
        <x:f>200*1.05</x:f>
        <x:v>210</x:v>
      </x:c>
    </x:row>
    <x:row r="6" spans="1:10">
      <x:c r="A6" s="9" t="s">
        <x:v>58</x:v>
      </x:c>
      <x:c r="B6" s="3" t="s">
        <x:v>57</x:v>
      </x:c>
      <x:c r="C6" s="3" t="s">
        <x:v>449</x:v>
      </x:c>
      <x:c r="D6" s="3" t="s">
        <x:v>440</x:v>
      </x:c>
      <x:c r="E6" s="14">
        <x:v>44446</x:v>
      </x:c>
      <x:c r="F6" s="3" t="s">
        <x:v>83</x:v>
      </x:c>
      <x:c r="G6" s="14">
        <x:v>44452</x:v>
      </x:c>
      <x:c r="H6" s="3" t="s">
        <x:v>83</x:v>
      </x:c>
      <x:c r="I6" s="3"/>
      <x:c r="J6" s="3">
        <x:f>300*1.05</x:f>
        <x:v>315</x:v>
      </x:c>
    </x:row>
    <x:row r="7" spans="1:10">
      <x:c r="A7" s="9" t="s">
        <x:v>49</x:v>
      </x:c>
      <x:c r="B7" s="3" t="s">
        <x:v>61</x:v>
      </x:c>
      <x:c r="C7" s="3" t="s">
        <x:v>455</x:v>
      </x:c>
      <x:c r="D7" s="3" t="s">
        <x:v>446</x:v>
      </x:c>
      <x:c r="E7" s="14">
        <x:v>44450</x:v>
      </x:c>
      <x:c r="F7" s="3" t="s">
        <x:v>42</x:v>
      </x:c>
      <x:c r="G7" s="14">
        <x:v>44454</x:v>
      </x:c>
      <x:c r="H7" s="3" t="s">
        <x:v>75</x:v>
      </x:c>
      <x:c r="I7" s="3"/>
      <x:c r="J7" s="3">
        <x:f>200*1.05</x:f>
        <x:v>210</x:v>
      </x:c>
    </x:row>
    <x:row r="8" spans="1:10">
      <x:c r="A8" s="9" t="s">
        <x:v>49</x:v>
      </x:c>
      <x:c r="B8" s="3" t="s">
        <x:v>57</x:v>
      </x:c>
      <x:c r="C8" s="3" t="s">
        <x:v>438</x:v>
      </x:c>
      <x:c r="D8" s="3" t="s">
        <x:v>441</x:v>
      </x:c>
      <x:c r="E8" s="14">
        <x:v>44450</x:v>
      </x:c>
      <x:c r="F8" s="3" t="s">
        <x:v>75</x:v>
      </x:c>
      <x:c r="G8" s="14">
        <x:v>44454</x:v>
      </x:c>
      <x:c r="H8" s="3" t="s">
        <x:v>83</x:v>
      </x:c>
      <x:c r="I8" s="3"/>
      <x:c r="J8" s="3">
        <x:f>200*1.05</x:f>
        <x:v>210</x:v>
      </x:c>
    </x:row>
    <x:row r="9" spans="1:10">
      <x:c r="A9" s="4"/>
      <x:c r="B9" s="4"/>
      <x:c r="C9" s="4"/>
      <x:c r="D9" s="4"/>
      <x:c r="E9" s="4"/>
      <x:c r="F9" s="4"/>
      <x:c r="G9" s="4"/>
      <x:c r="H9" s="4"/>
      <x:c r="I9" s="4"/>
      <x:c r="J9" s="4"/>
    </x:row>
    <x:row r="10" spans="1:12">
      <x:c r="A10" s="4"/>
      <x:c r="B10" s="4"/>
      <x:c r="C10" s="4"/>
      <x:c r="D10" s="4"/>
      <x:c r="E10" s="4"/>
      <x:c r="F10" s="4"/>
      <x:c r="G10" s="4"/>
      <x:c r="H10" s="4"/>
      <x:c r="I10" s="4"/>
      <x:c r="K10" s="13"/>
      <x:c r="L10" s="13"/>
    </x:row>
    <x:row r="11" spans="1:10">
      <x:c r="A11" s="8" t="s">
        <x:v>99</x:v>
      </x:c>
      <x:c r="B11" s="8" t="s">
        <x:v>99</x:v>
      </x:c>
      <x:c r="C11" s="8" t="s">
        <x:v>99</x:v>
      </x:c>
      <x:c r="D11" s="7" t="s">
        <x:v>97</x:v>
      </x:c>
      <x:c r="E11" s="4"/>
      <x:c r="F11" s="4"/>
      <x:c r="G11" s="4"/>
      <x:c r="H11" s="4"/>
      <x:c r="I11" s="4"/>
      <x:c r="J11" s="4"/>
    </x:row>
  </x:sheetData>
  <x:mergeCells count="1">
    <x:mergeCell ref="A1:J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K11"/>
  <x:sheetViews>
    <x:sheetView topLeftCell="A1" zoomScaleNormal="100" zoomScaleSheetLayoutView="75" workbookViewId="0">
      <x:selection activeCell="A8" activeCellId="0" sqref="A8:A8"/>
    </x:sheetView>
  </x:sheetViews>
  <x:sheetFormatPr defaultColWidth="8.88671875" defaultRowHeight="16.399999999999999"/>
  <x:cols>
    <x:col min="3" max="3" width="11" bestFit="1" customWidth="1"/>
    <x:col min="4" max="4" width="10.88671875" bestFit="1" customWidth="1"/>
    <x:col min="5" max="6" width="18.109375" bestFit="1" customWidth="1"/>
    <x:col min="8" max="8" width="10.33203125" bestFit="1" customWidth="1"/>
  </x:cols>
  <x:sheetData>
    <x:row r="1" spans="1:9">
      <x:c r="A1" s="33" t="s">
        <x:v>183</x:v>
      </x:c>
      <x:c r="B1" s="33"/>
      <x:c r="C1" s="33"/>
      <x:c r="D1" s="33"/>
      <x:c r="E1" s="33"/>
      <x:c r="F1" s="33"/>
      <x:c r="G1" s="33"/>
      <x:c r="H1" s="33"/>
      <x:c r="I1" s="33"/>
    </x:row>
    <x:row r="2" spans="1:11">
      <x:c r="A2" s="2" t="s">
        <x:v>327</x:v>
      </x:c>
      <x:c r="B2" s="2" t="s">
        <x:v>317</x:v>
      </x:c>
      <x:c r="C2" s="2" t="s">
        <x:v>313</x:v>
      </x:c>
      <x:c r="D2" s="2" t="s">
        <x:v>453</x:v>
      </x:c>
      <x:c r="E2" s="2" t="s">
        <x:v>420</x:v>
      </x:c>
      <x:c r="F2" s="2" t="s">
        <x:v>401</x:v>
      </x:c>
      <x:c r="G2" s="2" t="s">
        <x:v>450</x:v>
      </x:c>
      <x:c r="H2" s="2" t="s">
        <x:v>448</x:v>
      </x:c>
      <x:c r="I2" s="2" t="s">
        <x:v>439</x:v>
      </x:c>
      <x:c r="K2" s="22" t="s">
        <x:v>111</x:v>
      </x:c>
    </x:row>
    <x:row r="3" spans="1:9">
      <x:c r="A3" s="8" t="s">
        <x:v>116</x:v>
      </x:c>
      <x:c r="B3" s="8" t="s">
        <x:v>318</x:v>
      </x:c>
      <x:c r="C3" s="7" t="s">
        <x:v>311</x:v>
      </x:c>
      <x:c r="D3" s="2" t="s">
        <x:v>447</x:v>
      </x:c>
      <x:c r="E3" s="2" t="s">
        <x:v>160</x:v>
      </x:c>
      <x:c r="F3" s="2" t="s">
        <x:v>421</x:v>
      </x:c>
      <x:c r="G3" s="2" t="s">
        <x:v>433</x:v>
      </x:c>
      <x:c r="H3" s="2" t="s">
        <x:v>434</x:v>
      </x:c>
      <x:c r="I3" s="2" t="s">
        <x:v>323</x:v>
      </x:c>
    </x:row>
    <x:row r="4" spans="1:9">
      <x:c r="A4" s="3" t="s">
        <x:v>58</x:v>
      </x:c>
      <x:c r="B4" s="3" t="s">
        <x:v>52</x:v>
      </x:c>
      <x:c r="C4" s="3" t="s">
        <x:v>454</x:v>
      </x:c>
      <x:c r="D4" s="3">
        <x:v>1</x:v>
      </x:c>
      <x:c r="E4" s="10">
        <x:v>44430.291666666664</x:v>
      </x:c>
      <x:c r="F4" s="10">
        <x:v>44432.958333333336</x:v>
      </x:c>
      <x:c r="G4" s="3">
        <x:f>100*1.05</x:f>
        <x:v>105</x:v>
      </x:c>
      <x:c r="H4" s="15">
        <x:v>102</x:v>
      </x:c>
      <x:c r="I4" s="15">
        <x:f>G4-H4</x:f>
        <x:v>3</x:v>
      </x:c>
    </x:row>
    <x:row r="5" spans="1:9">
      <x:c r="A5" s="3" t="s">
        <x:v>49</x:v>
      </x:c>
      <x:c r="B5" s="3" t="s">
        <x:v>52</x:v>
      </x:c>
      <x:c r="C5" s="3" t="s">
        <x:v>456</x:v>
      </x:c>
      <x:c r="D5" s="3">
        <x:v>1</x:v>
      </x:c>
      <x:c r="E5" s="10">
        <x:v>44433.625</x:v>
      </x:c>
      <x:c r="F5" s="10">
        <x:v>44438.291666666664</x:v>
      </x:c>
      <x:c r="G5" s="3">
        <x:f>200*1.05</x:f>
        <x:v>210</x:v>
      </x:c>
      <x:c r="H5" s="15">
        <x:v>207</x:v>
      </x:c>
      <x:c r="I5" s="15">
        <x:f>G5-H5</x:f>
        <x:v>3</x:v>
      </x:c>
    </x:row>
    <x:row r="6" spans="1:9">
      <x:c r="A6" s="9" t="s">
        <x:v>58</x:v>
      </x:c>
      <x:c r="B6" s="3" t="s">
        <x:v>57</x:v>
      </x:c>
      <x:c r="C6" s="3" t="s">
        <x:v>440</x:v>
      </x:c>
      <x:c r="D6" s="3">
        <x:v>1</x:v>
      </x:c>
      <x:c r="E6" s="10">
        <x:v>44446.958333333336</x:v>
      </x:c>
      <x:c r="F6" s="10"/>
      <x:c r="G6" s="3"/>
      <x:c r="H6" s="15"/>
      <x:c r="I6" s="15"/>
    </x:row>
    <x:row r="7" spans="1:9">
      <x:c r="A7" s="9" t="s">
        <x:v>49</x:v>
      </x:c>
      <x:c r="B7" s="3" t="s">
        <x:v>61</x:v>
      </x:c>
      <x:c r="C7" s="3" t="s">
        <x:v>446</x:v>
      </x:c>
      <x:c r="D7" s="3">
        <x:v>1</x:v>
      </x:c>
      <x:c r="E7" s="10">
        <x:v>44450.291666666664</x:v>
      </x:c>
      <x:c r="F7" s="10"/>
      <x:c r="G7" s="3"/>
      <x:c r="H7" s="15"/>
      <x:c r="I7" s="15"/>
    </x:row>
    <x:row r="8" spans="1:9">
      <x:c r="A8" s="9" t="s">
        <x:v>49</x:v>
      </x:c>
      <x:c r="B8" s="3" t="s">
        <x:v>57</x:v>
      </x:c>
      <x:c r="C8" s="3" t="s">
        <x:v>441</x:v>
      </x:c>
      <x:c r="D8" s="3">
        <x:v>2</x:v>
      </x:c>
      <x:c r="E8" s="10">
        <x:v>44450.625</x:v>
      </x:c>
      <x:c r="F8" s="10"/>
      <x:c r="G8" s="3"/>
      <x:c r="H8" s="15"/>
      <x:c r="I8" s="15"/>
    </x:row>
    <x:row r="9" spans="1:9">
      <x:c r="A9" s="4"/>
      <x:c r="B9" s="4"/>
      <x:c r="C9" s="4"/>
      <x:c r="D9" s="4"/>
      <x:c r="E9" s="4"/>
      <x:c r="F9" s="4"/>
      <x:c r="G9" s="4"/>
      <x:c r="H9" s="4"/>
      <x:c r="I9" s="4"/>
    </x:row>
    <x:row r="10" spans="1:9">
      <x:c r="A10" s="4"/>
      <x:c r="B10" s="4"/>
      <x:c r="C10" s="4"/>
      <x:c r="D10" s="4"/>
      <x:c r="E10" s="4"/>
      <x:c r="F10" s="4"/>
      <x:c r="G10" s="4"/>
      <x:c r="H10" s="4"/>
      <x:c r="I10" s="4"/>
    </x:row>
    <x:row r="11" spans="1:9">
      <x:c r="A11" s="8" t="s">
        <x:v>99</x:v>
      </x:c>
      <x:c r="B11" s="8" t="s">
        <x:v>99</x:v>
      </x:c>
      <x:c r="C11" s="7" t="s">
        <x:v>97</x:v>
      </x:c>
      <x:c r="D11" s="4"/>
      <x:c r="E11" s="4"/>
      <x:c r="F11" s="4"/>
      <x:c r="G11" s="4"/>
      <x:c r="H11" s="4"/>
      <x:c r="I11" s="4"/>
    </x:row>
  </x:sheetData>
  <x:mergeCells count="1">
    <x:mergeCell ref="A1:I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Q11"/>
  <x:sheetViews>
    <x:sheetView topLeftCell="A1" zoomScaleNormal="100" zoomScaleSheetLayoutView="75" workbookViewId="0">
      <x:selection activeCell="N12" activeCellId="0" sqref="N12:N12"/>
    </x:sheetView>
  </x:sheetViews>
  <x:sheetFormatPr defaultColWidth="8.88671875" defaultRowHeight="16.399999999999999"/>
  <x:cols>
    <x:col min="1" max="1" width="8" bestFit="1" customWidth="1"/>
    <x:col min="2" max="3" width="7.6640625" bestFit="1" customWidth="1"/>
    <x:col min="4" max="4" width="9.88671875" bestFit="1" customWidth="1"/>
    <x:col min="5" max="5" width="22.77734375" bestFit="1" customWidth="1"/>
    <x:col min="6" max="7" width="7.6640625" bestFit="1" customWidth="1"/>
    <x:col min="8" max="9" width="12.6640625" bestFit="1" customWidth="1"/>
  </x:cols>
  <x:sheetData>
    <x:row r="1" spans="1:17">
      <x:c r="A1" s="46" t="s">
        <x:v>16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7"/>
      <x:c r="L1" s="47"/>
      <x:c r="M1" s="47"/>
      <x:c r="N1" s="48"/>
      <x:c r="O1" s="48"/>
      <x:c r="P1" s="48"/>
      <x:c r="Q1" s="48"/>
    </x:row>
    <x:row r="2" spans="1:17">
      <x:c r="A2" s="2" t="s">
        <x:v>327</x:v>
      </x:c>
      <x:c r="B2" s="2" t="s">
        <x:v>317</x:v>
      </x:c>
      <x:c r="C2" s="2" t="s">
        <x:v>328</x:v>
      </x:c>
      <x:c r="D2" s="2" t="s">
        <x:v>460</x:v>
      </x:c>
      <x:c r="E2" s="2" t="s">
        <x:v>458</x:v>
      </x:c>
      <x:c r="F2" s="2" t="s">
        <x:v>437</x:v>
      </x:c>
      <x:c r="G2" s="2" t="s">
        <x:v>435</x:v>
      </x:c>
      <x:c r="H2" s="2" t="s">
        <x:v>475</x:v>
      </x:c>
      <x:c r="I2" s="2" t="s">
        <x:v>486</x:v>
      </x:c>
      <x:c r="J2" s="2" t="s">
        <x:v>465</x:v>
      </x:c>
      <x:c r="K2" s="2" t="s">
        <x:v>487</x:v>
      </x:c>
      <x:c r="L2" s="2" t="s">
        <x:v>483</x:v>
      </x:c>
      <x:c r="M2" s="2" t="s">
        <x:v>473</x:v>
      </x:c>
      <x:c r="N2" s="49" t="s">
        <x:v>205</x:v>
      </x:c>
      <x:c r="O2" s="49" t="s">
        <x:v>208</x:v>
      </x:c>
      <x:c r="P2" s="49" t="s">
        <x:v>87</x:v>
      </x:c>
      <x:c r="Q2" s="49" t="s">
        <x:v>74</x:v>
      </x:c>
    </x:row>
    <x:row r="3" spans="1:17">
      <x:c r="A3" s="8" t="s">
        <x:v>116</x:v>
      </x:c>
      <x:c r="B3" s="8" t="s">
        <x:v>318</x:v>
      </x:c>
      <x:c r="C3" s="8" t="s">
        <x:v>326</x:v>
      </x:c>
      <x:c r="D3" s="8" t="s">
        <x:v>167</x:v>
      </x:c>
      <x:c r="E3" s="7" t="s">
        <x:v>106</x:v>
      </x:c>
      <x:c r="F3" s="2" t="s">
        <x:v>436</x:v>
      </x:c>
      <x:c r="G3" s="2" t="s">
        <x:v>442</x:v>
      </x:c>
      <x:c r="H3" s="2" t="s">
        <x:v>443</x:v>
      </x:c>
      <x:c r="I3" s="2" t="s">
        <x:v>472</x:v>
      </x:c>
      <x:c r="J3" s="2" t="s">
        <x:v>482</x:v>
      </x:c>
      <x:c r="K3" s="2" t="s">
        <x:v>490</x:v>
      </x:c>
      <x:c r="L3" s="2" t="s">
        <x:v>488</x:v>
      </x:c>
      <x:c r="M3" s="2" t="s">
        <x:v>481</x:v>
      </x:c>
      <x:c r="N3" s="49"/>
      <x:c r="O3" s="49"/>
      <x:c r="P3" s="49"/>
      <x:c r="Q3" s="49"/>
    </x:row>
    <x:row r="4" spans="1:17">
      <x:c r="A4" s="3" t="s">
        <x:v>58</x:v>
      </x:c>
      <x:c r="B4" s="3" t="s">
        <x:v>52</x:v>
      </x:c>
      <x:c r="C4" s="3" t="s">
        <x:v>492</x:v>
      </x:c>
      <x:c r="D4" s="3">
        <x:v>7</x:v>
      </x:c>
      <x:c r="E4" s="3" t="s">
        <x:v>505</x:v>
      </x:c>
      <x:c r="F4" s="3">
        <x:v>40.049999999999997</x:v>
      </x:c>
      <x:c r="G4" s="3">
        <x:v>29.960000000000001</x:v>
      </x:c>
      <x:c r="H4" s="3">
        <x:v>0.5</x:v>
      </x:c>
      <x:c r="I4" s="3">
        <x:v>0.20000000000000001</x:v>
      </x:c>
      <x:c r="J4" s="3">
        <x:v>5.0300000000000002</x:v>
      </x:c>
      <x:c r="K4" s="3">
        <x:v>4.9400000000000004</x:v>
      </x:c>
      <x:c r="L4" s="3">
        <x:v>0.010000000000000001</x:v>
      </x:c>
      <x:c r="M4" s="3">
        <x:v>-0.020000000000000001</x:v>
      </x:c>
      <x:c r="N4" s="50"/>
      <x:c r="O4" s="50"/>
      <x:c r="P4" s="50"/>
      <x:c r="Q4" s="50"/>
    </x:row>
    <x:row r="5" spans="1:17">
      <x:c r="A5" s="3" t="s">
        <x:v>58</x:v>
      </x:c>
      <x:c r="B5" s="3" t="s">
        <x:v>52</x:v>
      </x:c>
      <x:c r="C5" s="3" t="s">
        <x:v>492</x:v>
      </x:c>
      <x:c r="D5" s="3">
        <x:v>7</x:v>
      </x:c>
      <x:c r="E5" s="3" t="s">
        <x:v>510</x:v>
      </x:c>
      <x:c r="F5" s="3"/>
      <x:c r="G5" s="3"/>
      <x:c r="H5" s="3"/>
      <x:c r="I5" s="3"/>
      <x:c r="J5" s="3"/>
      <x:c r="K5" s="3"/>
      <x:c r="L5" s="3"/>
      <x:c r="M5" s="3"/>
      <x:c r="N5" s="50"/>
      <x:c r="O5" s="50"/>
      <x:c r="P5" s="50"/>
      <x:c r="Q5" s="50"/>
    </x:row>
    <x:row r="6" spans="1:17">
      <x:c r="A6" s="3" t="s">
        <x:v>58</x:v>
      </x:c>
      <x:c r="B6" s="3" t="s">
        <x:v>52</x:v>
      </x:c>
      <x:c r="C6" s="3" t="s">
        <x:v>492</x:v>
      </x:c>
      <x:c r="D6" s="3">
        <x:v>7</x:v>
      </x:c>
      <x:c r="E6" s="3" t="s">
        <x:v>508</x:v>
      </x:c>
      <x:c r="F6" s="3"/>
      <x:c r="G6" s="3"/>
      <x:c r="H6" s="3"/>
      <x:c r="I6" s="3"/>
      <x:c r="J6" s="3"/>
      <x:c r="K6" s="3"/>
      <x:c r="L6" s="3"/>
      <x:c r="M6" s="3"/>
      <x:c r="N6" s="50"/>
      <x:c r="O6" s="50"/>
      <x:c r="P6" s="50"/>
      <x:c r="Q6" s="50"/>
    </x:row>
    <x:row r="7" spans="1:17">
      <x:c r="A7" s="3" t="s">
        <x:v>58</x:v>
      </x:c>
      <x:c r="B7" s="3" t="s">
        <x:v>52</x:v>
      </x:c>
      <x:c r="C7" s="3" t="s">
        <x:v>492</x:v>
      </x:c>
      <x:c r="D7" s="3">
        <x:v>7</x:v>
      </x:c>
      <x:c r="E7" s="3" t="s">
        <x:v>507</x:v>
      </x:c>
      <x:c r="F7" s="3"/>
      <x:c r="G7" s="3"/>
      <x:c r="H7" s="3"/>
      <x:c r="I7" s="3"/>
      <x:c r="J7" s="3"/>
      <x:c r="K7" s="3"/>
      <x:c r="L7" s="3"/>
      <x:c r="M7" s="3"/>
      <x:c r="N7" s="50"/>
      <x:c r="O7" s="50"/>
      <x:c r="P7" s="50"/>
      <x:c r="Q7" s="50"/>
    </x:row>
    <x:row r="8" spans="1:17">
      <x:c r="A8" s="3" t="s">
        <x:v>58</x:v>
      </x:c>
      <x:c r="B8" s="3" t="s">
        <x:v>52</x:v>
      </x:c>
      <x:c r="C8" s="3" t="s">
        <x:v>492</x:v>
      </x:c>
      <x:c r="D8" s="3">
        <x:v>7</x:v>
      </x:c>
      <x:c r="E8" s="3" t="s">
        <x:v>506</x:v>
      </x:c>
      <x:c r="F8" s="3"/>
      <x:c r="G8" s="3"/>
      <x:c r="H8" s="3"/>
      <x:c r="I8" s="3"/>
      <x:c r="J8" s="3"/>
      <x:c r="K8" s="3"/>
      <x:c r="L8" s="3"/>
      <x:c r="M8" s="3"/>
      <x:c r="N8" s="50"/>
      <x:c r="O8" s="50"/>
      <x:c r="P8" s="50"/>
      <x:c r="Q8" s="50"/>
    </x:row>
    <x:row r="9" spans="1:13">
      <x:c r="A9" s="4"/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</x:row>
    <x:row r="10" spans="1:13">
      <x:c r="A10" s="4"/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</x:row>
    <x:row r="11" spans="1:13">
      <x:c r="A11" s="8" t="s">
        <x:v>99</x:v>
      </x:c>
      <x:c r="B11" s="8" t="s">
        <x:v>99</x:v>
      </x:c>
      <x:c r="C11" s="8" t="s">
        <x:v>99</x:v>
      </x:c>
      <x:c r="D11" s="8" t="s">
        <x:v>99</x:v>
      </x:c>
      <x:c r="E11" s="7" t="s">
        <x:v>97</x:v>
      </x:c>
      <x:c r="F11" s="4"/>
      <x:c r="G11" s="4"/>
      <x:c r="H11" s="4"/>
      <x:c r="I11" s="4"/>
      <x:c r="J11" s="4"/>
      <x:c r="K11" s="4"/>
      <x:c r="L11" s="4"/>
      <x:c r="M11" s="4"/>
    </x:row>
  </x:sheetData>
  <x:mergeCells count="1">
    <x:mergeCell ref="A1:Q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15"/>
  <x:sheetViews>
    <x:sheetView topLeftCell="A1" zoomScaleNormal="100" zoomScaleSheetLayoutView="75" workbookViewId="0">
      <x:selection activeCell="N8" activeCellId="0" sqref="N8:N8"/>
    </x:sheetView>
  </x:sheetViews>
  <x:sheetFormatPr defaultColWidth="8.88671875" defaultRowHeight="16.399999999999999"/>
  <x:cols>
    <x:col min="1" max="1" width="8" bestFit="1" customWidth="1"/>
    <x:col min="2" max="3" width="7.6640625" bestFit="1" customWidth="1"/>
    <x:col min="4" max="4" width="22.77734375" bestFit="1" customWidth="1"/>
    <x:col min="5" max="5" width="9.88671875" bestFit="1" customWidth="1"/>
    <x:col min="6" max="7" width="11" bestFit="1" customWidth="1"/>
    <x:col min="8" max="8" width="13.109375" bestFit="1" customWidth="1"/>
    <x:col min="9" max="9" width="13.5546875" bestFit="1" customWidth="1"/>
    <x:col min="10" max="10" width="12.109375" bestFit="1" customWidth="1"/>
    <x:col min="11" max="11" width="14.21875" bestFit="1" customWidth="1"/>
    <x:col min="12" max="12" width="12.6640625" bestFit="1" customWidth="1"/>
    <x:col min="13" max="13" width="12.6640625" customWidth="1"/>
    <x:col min="14" max="14" width="12.6640625" bestFit="1" customWidth="1"/>
  </x:cols>
  <x:sheetData>
    <x:row r="1" spans="1:14">
      <x:c r="A1" s="37" t="s">
        <x:v>22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8"/>
      <x:c r="L1" s="38"/>
      <x:c r="M1" s="38"/>
      <x:c r="N1" s="39"/>
    </x:row>
    <x:row r="2" spans="1:16">
      <x:c r="A2" s="21" t="s">
        <x:v>327</x:v>
      </x:c>
      <x:c r="B2" s="21" t="s">
        <x:v>317</x:v>
      </x:c>
      <x:c r="C2" s="21" t="s">
        <x:v>328</x:v>
      </x:c>
      <x:c r="D2" s="21" t="s">
        <x:v>458</x:v>
      </x:c>
      <x:c r="E2" s="21" t="s">
        <x:v>460</x:v>
      </x:c>
      <x:c r="F2" s="21" t="s">
        <x:v>466</x:v>
      </x:c>
      <x:c r="G2" s="21" t="s">
        <x:v>464</x:v>
      </x:c>
      <x:c r="H2" s="21" t="s">
        <x:v>484</x:v>
      </x:c>
      <x:c r="I2" s="21" t="s">
        <x:v>461</x:v>
      </x:c>
      <x:c r="J2" s="21" t="s">
        <x:v>485</x:v>
      </x:c>
      <x:c r="K2" s="21" t="s">
        <x:v>467</x:v>
      </x:c>
      <x:c r="L2" s="21" t="s">
        <x:v>489</x:v>
      </x:c>
      <x:c r="M2" s="21" t="s">
        <x:v>219</x:v>
      </x:c>
      <x:c r="N2" s="21" t="s">
        <x:v>209</x:v>
      </x:c>
      <x:c r="P2" s="16" t="s">
        <x:v>178</x:v>
      </x:c>
    </x:row>
    <x:row r="3" spans="1:14">
      <x:c r="A3" s="20" t="s">
        <x:v>116</x:v>
      </x:c>
      <x:c r="B3" s="20" t="s">
        <x:v>318</x:v>
      </x:c>
      <x:c r="C3" s="20" t="s">
        <x:v>326</x:v>
      </x:c>
      <x:c r="D3" s="26" t="s">
        <x:v>106</x:v>
      </x:c>
      <x:c r="E3" s="20" t="s">
        <x:v>167</x:v>
      </x:c>
      <x:c r="F3" s="21" t="s">
        <x:v>107</x:v>
      </x:c>
      <x:c r="G3" s="21" t="s">
        <x:v>108</x:v>
      </x:c>
      <x:c r="H3" s="21" t="s">
        <x:v>114</x:v>
      </x:c>
      <x:c r="I3" s="21" t="s">
        <x:v>113</x:v>
      </x:c>
      <x:c r="J3" s="21" t="s">
        <x:v>7</x:v>
      </x:c>
      <x:c r="K3" s="21" t="s">
        <x:v>32</x:v>
      </x:c>
      <x:c r="L3" s="21" t="s">
        <x:v>31</x:v>
      </x:c>
      <x:c r="M3" s="21" t="s">
        <x:v>24</x:v>
      </x:c>
      <x:c r="N3" s="21" t="s">
        <x:v>29</x:v>
      </x:c>
    </x:row>
    <x:row r="4" spans="1:16">
      <x:c r="A4" s="19" t="s">
        <x:v>58</x:v>
      </x:c>
      <x:c r="B4" s="19" t="s">
        <x:v>52</x:v>
      </x:c>
      <x:c r="C4" s="19" t="s">
        <x:v>492</x:v>
      </x:c>
      <x:c r="D4" s="19" t="s">
        <x:v>505</x:v>
      </x:c>
      <x:c r="E4" s="19">
        <x:v>8</x:v>
      </x:c>
      <x:c r="F4" s="19" t="s">
        <x:v>73</x:v>
      </x:c>
      <x:c r="G4" s="19" t="s">
        <x:v>73</x:v>
      </x:c>
      <x:c r="H4" s="19" t="s">
        <x:v>91</x:v>
      </x:c>
      <x:c r="I4" s="19" t="s">
        <x:v>73</x:v>
      </x:c>
      <x:c r="J4" s="19" t="s">
        <x:v>73</x:v>
      </x:c>
      <x:c r="K4" s="19" t="s">
        <x:v>73</x:v>
      </x:c>
      <x:c r="L4" s="19" t="s">
        <x:v>73</x:v>
      </x:c>
      <x:c r="M4" s="19" t="s">
        <x:v>73</x:v>
      </x:c>
      <x:c r="N4" s="19" t="s">
        <x:v>91</x:v>
      </x:c>
      <x:c r="P4" s="13" t="s">
        <x:v>172</x:v>
      </x:c>
    </x:row>
    <x:row r="5" spans="1:14">
      <x:c r="A5" s="19" t="s">
        <x:v>58</x:v>
      </x:c>
      <x:c r="B5" s="19" t="s">
        <x:v>52</x:v>
      </x:c>
      <x:c r="C5" s="19" t="s">
        <x:v>492</x:v>
      </x:c>
      <x:c r="D5" s="19" t="s">
        <x:v>510</x:v>
      </x:c>
      <x:c r="E5" s="19">
        <x:v>8</x:v>
      </x:c>
      <x:c r="F5" s="19"/>
      <x:c r="G5" s="19"/>
      <x:c r="H5" s="19"/>
      <x:c r="I5" s="19"/>
      <x:c r="J5" s="19"/>
      <x:c r="K5" s="19"/>
      <x:c r="L5" s="19"/>
      <x:c r="M5" s="19"/>
      <x:c r="N5" s="19"/>
    </x:row>
    <x:row r="6" spans="1:14">
      <x:c r="A6" s="19" t="s">
        <x:v>58</x:v>
      </x:c>
      <x:c r="B6" s="19" t="s">
        <x:v>52</x:v>
      </x:c>
      <x:c r="C6" s="19" t="s">
        <x:v>492</x:v>
      </x:c>
      <x:c r="D6" s="19" t="s">
        <x:v>508</x:v>
      </x:c>
      <x:c r="E6" s="19">
        <x:v>8</x:v>
      </x:c>
      <x:c r="F6" s="19"/>
      <x:c r="G6" s="19"/>
      <x:c r="H6" s="19"/>
      <x:c r="I6" s="19"/>
      <x:c r="J6" s="19"/>
      <x:c r="K6" s="19"/>
      <x:c r="L6" s="19"/>
      <x:c r="M6" s="19"/>
      <x:c r="N6" s="19"/>
    </x:row>
    <x:row r="7" spans="1:14">
      <x:c r="A7" s="19" t="s">
        <x:v>58</x:v>
      </x:c>
      <x:c r="B7" s="19" t="s">
        <x:v>52</x:v>
      </x:c>
      <x:c r="C7" s="19" t="s">
        <x:v>492</x:v>
      </x:c>
      <x:c r="D7" s="19" t="s">
        <x:v>507</x:v>
      </x:c>
      <x:c r="E7" s="19">
        <x:v>8</x:v>
      </x:c>
      <x:c r="F7" s="19"/>
      <x:c r="G7" s="19"/>
      <x:c r="H7" s="19"/>
      <x:c r="I7" s="19"/>
      <x:c r="J7" s="19"/>
      <x:c r="K7" s="19"/>
      <x:c r="L7" s="19"/>
      <x:c r="M7" s="19"/>
      <x:c r="N7" s="19"/>
    </x:row>
    <x:row r="8" spans="1:14">
      <x:c r="A8" s="19" t="s">
        <x:v>58</x:v>
      </x:c>
      <x:c r="B8" s="19" t="s">
        <x:v>52</x:v>
      </x:c>
      <x:c r="C8" s="19" t="s">
        <x:v>492</x:v>
      </x:c>
      <x:c r="D8" s="19" t="s">
        <x:v>506</x:v>
      </x:c>
      <x:c r="E8" s="19">
        <x:v>8</x:v>
      </x:c>
      <x:c r="F8" s="19"/>
      <x:c r="G8" s="19"/>
      <x:c r="H8" s="19"/>
      <x:c r="I8" s="19"/>
      <x:c r="J8" s="19"/>
      <x:c r="K8" s="19"/>
      <x:c r="L8" s="19"/>
      <x:c r="M8" s="19"/>
      <x:c r="N8" s="19"/>
    </x:row>
    <x:row r="9" spans="1:14">
      <x:c r="A9" s="28"/>
      <x:c r="B9" s="28"/>
      <x:c r="C9" s="28"/>
      <x:c r="D9" s="28"/>
      <x:c r="E9" s="28"/>
      <x:c r="F9" s="28"/>
      <x:c r="G9" s="28"/>
      <x:c r="H9" s="28"/>
      <x:c r="I9" s="28"/>
      <x:c r="J9" s="28"/>
      <x:c r="K9" s="28"/>
      <x:c r="L9" s="28"/>
      <x:c r="M9" s="28"/>
      <x:c r="N9" s="28"/>
    </x:row>
    <x:row r="10" spans="1:14">
      <x:c r="A10" s="28"/>
      <x:c r="B10" s="28"/>
      <x:c r="C10" s="28"/>
      <x:c r="D10" s="28"/>
      <x:c r="E10" s="28"/>
      <x:c r="F10" s="28"/>
      <x:c r="G10" s="28"/>
      <x:c r="H10" s="28"/>
      <x:c r="I10" s="28"/>
      <x:c r="J10" s="28"/>
      <x:c r="K10" s="28"/>
      <x:c r="L10" s="28"/>
      <x:c r="M10" s="28"/>
      <x:c r="N10" s="28"/>
    </x:row>
    <x:row r="11" spans="1:14">
      <x:c r="A11" s="20" t="s">
        <x:v>99</x:v>
      </x:c>
      <x:c r="B11" s="20" t="s">
        <x:v>99</x:v>
      </x:c>
      <x:c r="C11" s="20" t="s">
        <x:v>99</x:v>
      </x:c>
      <x:c r="D11" s="26" t="s">
        <x:v>97</x:v>
      </x:c>
      <x:c r="E11" s="20" t="s">
        <x:v>99</x:v>
      </x:c>
      <x:c r="F11" s="28"/>
      <x:c r="G11" s="28"/>
      <x:c r="H11" s="28"/>
      <x:c r="I11" s="28"/>
      <x:c r="J11" s="28"/>
      <x:c r="K11" s="28"/>
      <x:c r="L11" s="28"/>
      <x:c r="M11" s="28"/>
      <x:c r="N11" s="28"/>
    </x:row>
    <x:row r="14" spans="6:14">
      <x:c r="F14" s="5"/>
      <x:c r="G14" s="5"/>
      <x:c r="H14" s="5" t="s">
        <x:v>109</x:v>
      </x:c>
      <x:c r="I14" s="5" t="s">
        <x:v>112</x:v>
      </x:c>
      <x:c r="J14" s="5" t="s">
        <x:v>110</x:v>
      </x:c>
      <x:c r="K14" s="5" t="s">
        <x:v>511</x:v>
      </x:c>
      <x:c r="L14" s="5"/>
      <x:c r="M14" s="5"/>
      <x:c r="N14" s="5"/>
    </x:row>
    <x:row r="15" spans="6:13">
      <x:c r="F15" s="5" t="s">
        <x:v>19</x:v>
      </x:c>
      <x:c r="G15" s="5" t="s">
        <x:v>20</x:v>
      </x:c>
      <x:c r="H15" s="5" t="s">
        <x:v>15</x:v>
      </x:c>
      <x:c r="I15" s="5" t="s">
        <x:v>15</x:v>
      </x:c>
      <x:c r="J15" s="5" t="s">
        <x:v>21</x:v>
      </x:c>
      <x:c r="K15" s="5" t="s">
        <x:v>18</x:v>
      </x:c>
      <x:c r="L15" s="5" t="s">
        <x:v>17</x:v>
      </x:c>
      <x:c r="M15" s="5" t="s">
        <x:v>17</x:v>
      </x:c>
    </x:row>
  </x:sheetData>
  <x:mergeCells count="1">
    <x:mergeCell ref="A1:N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M10"/>
  <x:sheetViews>
    <x:sheetView topLeftCell="A1" zoomScaleNormal="100" zoomScaleSheetLayoutView="75" workbookViewId="0">
      <x:selection activeCell="K4" activeCellId="0" sqref="A4:K7"/>
    </x:sheetView>
  </x:sheetViews>
  <x:sheetFormatPr defaultColWidth="8.88671875" defaultRowHeight="16.399999999999999"/>
  <x:cols>
    <x:col min="5" max="5" width="18.109375" bestFit="1" customWidth="1"/>
    <x:col min="6" max="6" width="9.77734375" bestFit="1" customWidth="1"/>
    <x:col min="7" max="7" width="12.109375" bestFit="1" customWidth="1"/>
    <x:col min="8" max="8" width="15.77734375" bestFit="1" customWidth="1"/>
    <x:col min="9" max="9" width="9.88671875" bestFit="1" customWidth="1"/>
    <x:col min="10" max="10" width="13.5546875" bestFit="1" customWidth="1"/>
  </x:cols>
  <x:sheetData>
    <x:row r="1" spans="1:11">
      <x:c r="A1" s="37" t="s">
        <x:v>180</x:v>
      </x:c>
      <x:c r="B1" s="38"/>
      <x:c r="C1" s="38"/>
      <x:c r="D1" s="38"/>
      <x:c r="E1" s="38"/>
      <x:c r="F1" s="38"/>
      <x:c r="G1" s="38"/>
      <x:c r="H1" s="38"/>
      <x:c r="I1" s="38"/>
      <x:c r="J1" s="38"/>
      <x:c r="K1" s="39"/>
    </x:row>
    <x:row r="2" spans="1:11">
      <x:c r="A2" s="21" t="s">
        <x:v>327</x:v>
      </x:c>
      <x:c r="B2" s="21" t="s">
        <x:v>328</x:v>
      </x:c>
      <x:c r="C2" s="21" t="s">
        <x:v>248</x:v>
      </x:c>
      <x:c r="D2" s="21" t="s">
        <x:v>256</x:v>
      </x:c>
      <x:c r="E2" s="21" t="s">
        <x:v>197</x:v>
      </x:c>
      <x:c r="F2" s="21" t="s">
        <x:v>217</x:v>
      </x:c>
      <x:c r="G2" s="21" t="s">
        <x:v>241</x:v>
      </x:c>
      <x:c r="H2" s="21" t="s">
        <x:v>228</x:v>
      </x:c>
      <x:c r="I2" s="21" t="s">
        <x:v>212</x:v>
      </x:c>
      <x:c r="J2" s="21" t="s">
        <x:v>287</x:v>
      </x:c>
      <x:c r="K2" s="21" t="s">
        <x:v>200</x:v>
      </x:c>
    </x:row>
    <x:row r="3" spans="1:11">
      <x:c r="A3" s="20" t="s">
        <x:v>116</x:v>
      </x:c>
      <x:c r="B3" s="20" t="s">
        <x:v>326</x:v>
      </x:c>
      <x:c r="C3" s="41" t="s">
        <x:v>6</x:v>
      </x:c>
      <x:c r="D3" s="26" t="s">
        <x:v>193</x:v>
      </x:c>
      <x:c r="E3" s="21" t="s">
        <x:v>187</x:v>
      </x:c>
      <x:c r="F3" s="21" t="s">
        <x:v>191</x:v>
      </x:c>
      <x:c r="G3" s="20" t="s">
        <x:v>25</x:v>
      </x:c>
      <x:c r="H3" s="20" t="s">
        <x:v>30</x:v>
      </x:c>
      <x:c r="I3" s="20" t="s">
        <x:v>190</x:v>
      </x:c>
      <x:c r="J3" s="20" t="s">
        <x:v>28</x:v>
      </x:c>
      <x:c r="K3" s="21" t="s">
        <x:v>194</x:v>
      </x:c>
    </x:row>
    <x:row r="4" spans="1:13">
      <x:c r="A4" s="19" t="s">
        <x:v>58</x:v>
      </x:c>
      <x:c r="B4" s="19" t="s">
        <x:v>476</x:v>
      </x:c>
      <x:c r="C4" s="19" t="s">
        <x:v>84</x:v>
      </x:c>
      <x:c r="D4" s="19" t="s">
        <x:v>257</x:v>
      </x:c>
      <x:c r="E4" s="23">
        <x:v>44390.738703703704</x:v>
      </x:c>
      <x:c r="F4" s="19" t="s">
        <x:v>82</x:v>
      </x:c>
      <x:c r="G4" s="19" t="s">
        <x:v>78</x:v>
      </x:c>
      <x:c r="H4" s="19" t="s">
        <x:v>230</x:v>
      </x:c>
      <x:c r="I4" s="19" t="s">
        <x:v>63</x:v>
      </x:c>
      <x:c r="J4" s="19" t="s">
        <x:v>255</x:v>
      </x:c>
      <x:c r="K4" s="19">
        <x:v>300</x:v>
      </x:c>
      <x:c r="M4" s="24" t="s">
        <x:v>171</x:v>
      </x:c>
    </x:row>
    <x:row r="5" spans="1:13">
      <x:c r="A5" s="19" t="s">
        <x:v>49</x:v>
      </x:c>
      <x:c r="B5" s="19" t="s">
        <x:v>491</x:v>
      </x:c>
      <x:c r="C5" s="19" t="s">
        <x:v>84</x:v>
      </x:c>
      <x:c r="D5" s="19" t="s">
        <x:v>231</x:v>
      </x:c>
      <x:c r="E5" s="23">
        <x:v>44419.765416666669</x:v>
      </x:c>
      <x:c r="F5" s="19" t="s">
        <x:v>81</x:v>
      </x:c>
      <x:c r="G5" s="19" t="s">
        <x:v>65</x:v>
      </x:c>
      <x:c r="H5" s="19" t="s">
        <x:v>249</x:v>
      </x:c>
      <x:c r="I5" s="19" t="s">
        <x:v>65</x:v>
      </x:c>
      <x:c r="J5" s="19" t="s">
        <x:v>249</x:v>
      </x:c>
      <x:c r="K5" s="19">
        <x:v>200</x:v>
      </x:c>
      <x:c r="M5" s="24" t="s">
        <x:v>174</x:v>
      </x:c>
    </x:row>
    <x:row r="6" spans="1:13">
      <x:c r="A6" s="19" t="s">
        <x:v>49</x:v>
      </x:c>
      <x:c r="B6" s="19" t="s">
        <x:v>492</x:v>
      </x:c>
      <x:c r="C6" s="19" t="s">
        <x:v>77</x:v>
      </x:c>
      <x:c r="D6" s="19" t="s">
        <x:v>258</x:v>
      </x:c>
      <x:c r="E6" s="23">
        <x:v>44432.693495370368</x:v>
      </x:c>
      <x:c r="F6" s="19" t="s">
        <x:v>82</x:v>
      </x:c>
      <x:c r="G6" s="19" t="s">
        <x:v>246</x:v>
      </x:c>
      <x:c r="H6" s="19" t="s">
        <x:v>229</x:v>
      </x:c>
      <x:c r="I6" s="19" t="s">
        <x:v>246</x:v>
      </x:c>
      <x:c r="J6" s="19" t="s">
        <x:v>229</x:v>
      </x:c>
      <x:c r="K6" s="19">
        <x:v>100</x:v>
      </x:c>
      <x:c r="M6" s="13" t="s">
        <x:v>176</x:v>
      </x:c>
    </x:row>
    <x:row r="7" spans="1:13">
      <x:c r="A7" s="19" t="s">
        <x:v>58</x:v>
      </x:c>
      <x:c r="B7" s="19" t="s">
        <x:v>496</x:v>
      </x:c>
      <x:c r="C7" s="19" t="s">
        <x:v>77</x:v>
      </x:c>
      <x:c r="D7" s="19" t="s">
        <x:v>227</x:v>
      </x:c>
      <x:c r="E7" s="23">
        <x:v>44433.753321759257</x:v>
      </x:c>
      <x:c r="F7" s="19" t="s">
        <x:v>81</x:v>
      </x:c>
      <x:c r="G7" s="19" t="s">
        <x:v>66</x:v>
      </x:c>
      <x:c r="H7" s="19" t="s">
        <x:v>237</x:v>
      </x:c>
      <x:c r="I7" s="19" t="s">
        <x:v>70</x:v>
      </x:c>
      <x:c r="J7" s="19" t="s">
        <x:v>242</x:v>
      </x:c>
      <x:c r="K7" s="19">
        <x:v>150</x:v>
      </x:c>
      <x:c r="M7" s="24" t="s">
        <x:v>175</x:v>
      </x:c>
    </x:row>
    <x:row r="8" spans="1:11">
      <x:c r="A8" s="27" t="s">
        <x:v>71</x:v>
      </x:c>
      <x:c r="B8" s="27" t="s">
        <x:v>71</x:v>
      </x:c>
      <x:c r="C8" s="27" t="s">
        <x:v>71</x:v>
      </x:c>
      <x:c r="D8" s="27" t="s">
        <x:v>71</x:v>
      </x:c>
      <x:c r="E8" s="27" t="s">
        <x:v>71</x:v>
      </x:c>
      <x:c r="F8" s="27" t="s">
        <x:v>71</x:v>
      </x:c>
      <x:c r="G8" s="27" t="s">
        <x:v>71</x:v>
      </x:c>
      <x:c r="H8" s="27" t="s">
        <x:v>71</x:v>
      </x:c>
      <x:c r="I8" s="27" t="s">
        <x:v>71</x:v>
      </x:c>
      <x:c r="J8" s="27" t="s">
        <x:v>71</x:v>
      </x:c>
      <x:c r="K8" s="27" t="s">
        <x:v>71</x:v>
      </x:c>
    </x:row>
    <x:row r="9" spans="1:11">
      <x:c r="A9" s="27"/>
      <x:c r="B9" s="27"/>
      <x:c r="C9" s="27"/>
      <x:c r="D9" s="27"/>
      <x:c r="E9" s="27"/>
      <x:c r="F9" s="27"/>
      <x:c r="G9" s="27"/>
      <x:c r="H9" s="27"/>
      <x:c r="I9" s="27"/>
      <x:c r="J9" s="27"/>
      <x:c r="K9" s="27"/>
    </x:row>
    <x:row r="10" spans="1:11">
      <x:c r="A10" s="20" t="s">
        <x:v>99</x:v>
      </x:c>
      <x:c r="B10" s="20" t="s">
        <x:v>99</x:v>
      </x:c>
      <x:c r="C10" s="41"/>
      <x:c r="D10" s="26" t="s">
        <x:v>97</x:v>
      </x:c>
      <x:c r="E10" s="27"/>
      <x:c r="F10" s="27"/>
      <x:c r="G10" s="20" t="s">
        <x:v>99</x:v>
      </x:c>
      <x:c r="H10" s="20" t="s">
        <x:v>99</x:v>
      </x:c>
      <x:c r="I10" s="20" t="s">
        <x:v>99</x:v>
      </x:c>
      <x:c r="J10" s="20" t="s">
        <x:v>99</x:v>
      </x:c>
      <x:c r="K10" s="27"/>
    </x:row>
  </x:sheetData>
  <x:mergeCells count="1">
    <x:mergeCell ref="A1:K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54"/>
  <x:sheetViews>
    <x:sheetView topLeftCell="A37" zoomScaleNormal="100" zoomScaleSheetLayoutView="75" workbookViewId="0">
      <x:selection activeCell="A38" activeCellId="0" sqref="A38:A38"/>
    </x:sheetView>
  </x:sheetViews>
  <x:sheetFormatPr defaultColWidth="8.88671875" defaultRowHeight="16.399999999999999"/>
  <x:cols>
    <x:col min="1" max="1" width="8.44140625" bestFit="1" customWidth="1"/>
    <x:col min="2" max="2" width="7.6640625" bestFit="1" customWidth="1"/>
    <x:col min="3" max="3" width="9.21875" bestFit="1" customWidth="1"/>
    <x:col min="4" max="4" width="10" bestFit="1" customWidth="1"/>
    <x:col min="5" max="5" width="12" bestFit="1" customWidth="1"/>
    <x:col min="6" max="6" width="9.21875" bestFit="1" customWidth="1"/>
    <x:col min="7" max="7" width="17.88671875" customWidth="1"/>
  </x:cols>
  <x:sheetData>
    <x:row r="1" spans="1:7">
      <x:c r="A1" s="30" t="s">
        <x:v>181</x:v>
      </x:c>
      <x:c r="B1" s="31"/>
      <x:c r="C1" s="31"/>
      <x:c r="D1" s="31"/>
      <x:c r="E1" s="31"/>
      <x:c r="F1" s="31"/>
      <x:c r="G1" s="32"/>
    </x:row>
    <x:row r="2" spans="1:7">
      <x:c r="A2" s="2" t="s">
        <x:v>276</x:v>
      </x:c>
      <x:c r="B2" s="2" t="s">
        <x:v>328</x:v>
      </x:c>
      <x:c r="C2" s="2" t="s">
        <x:v>248</x:v>
      </x:c>
      <x:c r="D2" s="21" t="s">
        <x:v>201</x:v>
      </x:c>
      <x:c r="E2" s="21" t="s">
        <x:v>93</x:v>
      </x:c>
      <x:c r="F2" s="21" t="s">
        <x:v>72</x:v>
      </x:c>
      <x:c r="G2" s="2" t="s">
        <x:v>44</x:v>
      </x:c>
    </x:row>
    <x:row r="3" spans="1:7">
      <x:c r="A3" s="7" t="s">
        <x:v>196</x:v>
      </x:c>
      <x:c r="B3" s="8" t="s">
        <x:v>326</x:v>
      </x:c>
      <x:c r="C3" s="8" t="s">
        <x:v>6</x:v>
      </x:c>
      <x:c r="D3" s="20" t="s">
        <x:v>188</x:v>
      </x:c>
      <x:c r="E3" s="20" t="s">
        <x:v>192</x:v>
      </x:c>
      <x:c r="F3" s="21" t="s">
        <x:v>195</x:v>
      </x:c>
      <x:c r="G3" s="2" t="s">
        <x:v>156</x:v>
      </x:c>
    </x:row>
    <x:row r="4" spans="1:7">
      <x:c r="A4" s="40" t="s">
        <x:v>288</x:v>
      </x:c>
      <x:c r="B4" s="40" t="s">
        <x:v>492</x:v>
      </x:c>
      <x:c r="C4" s="40" t="s">
        <x:v>77</x:v>
      </x:c>
      <x:c r="D4" s="44" t="s">
        <x:v>70</x:v>
      </x:c>
      <x:c r="E4" s="44" t="s">
        <x:v>242</x:v>
      </x:c>
      <x:c r="F4" s="19">
        <x:v>200</x:v>
      </x:c>
      <x:c r="G4" s="10">
        <x:v>44418.29247685185</x:v>
      </x:c>
    </x:row>
    <x:row r="5" spans="1:7">
      <x:c r="A5" s="40" t="s">
        <x:v>289</x:v>
      </x:c>
      <x:c r="B5" s="40" t="s">
        <x:v>492</x:v>
      </x:c>
      <x:c r="C5" s="40" t="s">
        <x:v>77</x:v>
      </x:c>
      <x:c r="D5" s="44" t="s">
        <x:v>79</x:v>
      </x:c>
      <x:c r="E5" s="44" t="s">
        <x:v>244</x:v>
      </x:c>
      <x:c r="F5" s="19">
        <x:v>20</x:v>
      </x:c>
      <x:c r="G5" s="10">
        <x:v>44418.29247685185</x:v>
      </x:c>
    </x:row>
    <x:row r="6" spans="1:7">
      <x:c r="A6" s="40" t="s">
        <x:v>282</x:v>
      </x:c>
      <x:c r="B6" s="40" t="s">
        <x:v>492</x:v>
      </x:c>
      <x:c r="C6" s="40" t="s">
        <x:v>77</x:v>
      </x:c>
      <x:c r="D6" s="44" t="s">
        <x:v>66</x:v>
      </x:c>
      <x:c r="E6" s="44" t="s">
        <x:v>237</x:v>
      </x:c>
      <x:c r="F6" s="19">
        <x:v>0</x:v>
      </x:c>
      <x:c r="G6" s="10">
        <x:v>44418.29247685185</x:v>
      </x:c>
    </x:row>
    <x:row r="7" spans="1:7">
      <x:c r="A7" s="40" t="s">
        <x:v>262</x:v>
      </x:c>
      <x:c r="B7" s="40" t="s">
        <x:v>492</x:v>
      </x:c>
      <x:c r="C7" s="40" t="s">
        <x:v>77</x:v>
      </x:c>
      <x:c r="D7" s="44" t="s">
        <x:v>76</x:v>
      </x:c>
      <x:c r="E7" s="44" t="s">
        <x:v>250</x:v>
      </x:c>
      <x:c r="F7" s="19">
        <x:v>0</x:v>
      </x:c>
      <x:c r="G7" s="10">
        <x:v>44418.29247685185</x:v>
      </x:c>
    </x:row>
    <x:row r="8" spans="1:7">
      <x:c r="A8" s="40" t="s">
        <x:v>290</x:v>
      </x:c>
      <x:c r="B8" s="40" t="s">
        <x:v>492</x:v>
      </x:c>
      <x:c r="C8" s="40" t="s">
        <x:v>77</x:v>
      </x:c>
      <x:c r="D8" s="44" t="s">
        <x:v>246</x:v>
      </x:c>
      <x:c r="E8" s="44" t="s">
        <x:v>229</x:v>
      </x:c>
      <x:c r="F8" s="19">
        <x:v>300</x:v>
      </x:c>
      <x:c r="G8" s="10">
        <x:v>44418.29247685185</x:v>
      </x:c>
    </x:row>
    <x:row r="9" spans="1:7">
      <x:c r="A9" s="40" t="s">
        <x:v>283</x:v>
      </x:c>
      <x:c r="B9" s="40" t="s">
        <x:v>492</x:v>
      </x:c>
      <x:c r="C9" s="40" t="s">
        <x:v>77</x:v>
      </x:c>
      <x:c r="D9" s="44" t="s">
        <x:v>235</x:v>
      </x:c>
      <x:c r="E9" s="44" t="s">
        <x:v>239</x:v>
      </x:c>
      <x:c r="F9" s="19">
        <x:v>0</x:v>
      </x:c>
      <x:c r="G9" s="10">
        <x:v>44418.29247685185</x:v>
      </x:c>
    </x:row>
    <x:row r="10" spans="1:7">
      <x:c r="A10" s="40" t="s">
        <x:v>259</x:v>
      </x:c>
      <x:c r="B10" s="40" t="s">
        <x:v>492</x:v>
      </x:c>
      <x:c r="C10" s="40" t="s">
        <x:v>77</x:v>
      </x:c>
      <x:c r="D10" s="44" t="s">
        <x:v>245</x:v>
      </x:c>
      <x:c r="E10" s="44" t="s">
        <x:v>252</x:v>
      </x:c>
      <x:c r="F10" s="19">
        <x:v>0</x:v>
      </x:c>
      <x:c r="G10" s="10">
        <x:v>44418.29247685185</x:v>
      </x:c>
    </x:row>
    <x:row r="11" spans="1:7">
      <x:c r="A11" s="40" t="s">
        <x:v>284</x:v>
      </x:c>
      <x:c r="B11" s="40" t="s">
        <x:v>492</x:v>
      </x:c>
      <x:c r="C11" s="40" t="s">
        <x:v>77</x:v>
      </x:c>
      <x:c r="D11" s="44" t="s">
        <x:v>232</x:v>
      </x:c>
      <x:c r="E11" s="44" t="s">
        <x:v>253</x:v>
      </x:c>
      <x:c r="F11" s="19">
        <x:v>35</x:v>
      </x:c>
      <x:c r="G11" s="10">
        <x:v>44418.29247685185</x:v>
      </x:c>
    </x:row>
    <x:row r="12" spans="1:7">
      <x:c r="A12" s="40" t="s">
        <x:v>280</x:v>
      </x:c>
      <x:c r="B12" s="40" t="s">
        <x:v>496</x:v>
      </x:c>
      <x:c r="C12" s="40" t="s">
        <x:v>77</x:v>
      </x:c>
      <x:c r="D12" s="44" t="s">
        <x:v>70</x:v>
      </x:c>
      <x:c r="E12" s="44" t="s">
        <x:v>242</x:v>
      </x:c>
      <x:c r="F12" s="19">
        <x:v>5</x:v>
      </x:c>
      <x:c r="G12" s="10">
        <x:v>44418.29247685185</x:v>
      </x:c>
    </x:row>
    <x:row r="13" spans="1:7">
      <x:c r="A13" s="40" t="s">
        <x:v>281</x:v>
      </x:c>
      <x:c r="B13" s="40" t="s">
        <x:v>496</x:v>
      </x:c>
      <x:c r="C13" s="40" t="s">
        <x:v>77</x:v>
      </x:c>
      <x:c r="D13" s="44" t="s">
        <x:v>79</x:v>
      </x:c>
      <x:c r="E13" s="44" t="s">
        <x:v>244</x:v>
      </x:c>
      <x:c r="F13" s="19">
        <x:v>0</x:v>
      </x:c>
      <x:c r="G13" s="10">
        <x:v>44418.29247685185</x:v>
      </x:c>
    </x:row>
    <x:row r="14" spans="1:7">
      <x:c r="A14" s="40" t="s">
        <x:v>260</x:v>
      </x:c>
      <x:c r="B14" s="40" t="s">
        <x:v>496</x:v>
      </x:c>
      <x:c r="C14" s="40" t="s">
        <x:v>77</x:v>
      </x:c>
      <x:c r="D14" s="44" t="s">
        <x:v>66</x:v>
      </x:c>
      <x:c r="E14" s="44" t="s">
        <x:v>237</x:v>
      </x:c>
      <x:c r="F14" s="19">
        <x:v>0</x:v>
      </x:c>
      <x:c r="G14" s="10">
        <x:v>44418.29247685185</x:v>
      </x:c>
    </x:row>
    <x:row r="15" spans="1:7">
      <x:c r="A15" s="40" t="s">
        <x:v>275</x:v>
      </x:c>
      <x:c r="B15" s="40" t="s">
        <x:v>496</x:v>
      </x:c>
      <x:c r="C15" s="40" t="s">
        <x:v>77</x:v>
      </x:c>
      <x:c r="D15" s="44" t="s">
        <x:v>76</x:v>
      </x:c>
      <x:c r="E15" s="44" t="s">
        <x:v>250</x:v>
      </x:c>
      <x:c r="F15" s="19">
        <x:v>0</x:v>
      </x:c>
      <x:c r="G15" s="10">
        <x:v>44418.29247685185</x:v>
      </x:c>
    </x:row>
    <x:row r="16" spans="1:7">
      <x:c r="A16" s="40" t="s">
        <x:v>272</x:v>
      </x:c>
      <x:c r="B16" s="40" t="s">
        <x:v>496</x:v>
      </x:c>
      <x:c r="C16" s="40" t="s">
        <x:v>77</x:v>
      </x:c>
      <x:c r="D16" s="44" t="s">
        <x:v>246</x:v>
      </x:c>
      <x:c r="E16" s="44" t="s">
        <x:v>229</x:v>
      </x:c>
      <x:c r="F16" s="19">
        <x:v>100</x:v>
      </x:c>
      <x:c r="G16" s="10">
        <x:v>44418.29247685185</x:v>
      </x:c>
    </x:row>
    <x:row r="17" spans="1:7">
      <x:c r="A17" s="40" t="s">
        <x:v>271</x:v>
      </x:c>
      <x:c r="B17" s="40" t="s">
        <x:v>496</x:v>
      </x:c>
      <x:c r="C17" s="40" t="s">
        <x:v>77</x:v>
      </x:c>
      <x:c r="D17" s="44" t="s">
        <x:v>235</x:v>
      </x:c>
      <x:c r="E17" s="44" t="s">
        <x:v>239</x:v>
      </x:c>
      <x:c r="F17" s="19">
        <x:v>0</x:v>
      </x:c>
      <x:c r="G17" s="10">
        <x:v>44418.29247685185</x:v>
      </x:c>
    </x:row>
    <x:row r="18" spans="1:7">
      <x:c r="A18" s="40" t="s">
        <x:v>285</x:v>
      </x:c>
      <x:c r="B18" s="40" t="s">
        <x:v>496</x:v>
      </x:c>
      <x:c r="C18" s="40" t="s">
        <x:v>77</x:v>
      </x:c>
      <x:c r="D18" s="44" t="s">
        <x:v>245</x:v>
      </x:c>
      <x:c r="E18" s="44" t="s">
        <x:v>252</x:v>
      </x:c>
      <x:c r="F18" s="19">
        <x:v>30</x:v>
      </x:c>
      <x:c r="G18" s="10">
        <x:v>44418.29247685185</x:v>
      </x:c>
    </x:row>
    <x:row r="19" spans="1:7">
      <x:c r="A19" s="40" t="s">
        <x:v>286</x:v>
      </x:c>
      <x:c r="B19" s="40" t="s">
        <x:v>496</x:v>
      </x:c>
      <x:c r="C19" s="40" t="s">
        <x:v>77</x:v>
      </x:c>
      <x:c r="D19" s="44" t="s">
        <x:v>232</x:v>
      </x:c>
      <x:c r="E19" s="44" t="s">
        <x:v>253</x:v>
      </x:c>
      <x:c r="F19" s="19">
        <x:v>0</x:v>
      </x:c>
      <x:c r="G19" s="10">
        <x:v>44418.29247685185</x:v>
      </x:c>
    </x:row>
    <x:row r="20" spans="1:7">
      <x:c r="A20" s="40" t="s">
        <x:v>264</x:v>
      </x:c>
      <x:c r="B20" s="40" t="s">
        <x:v>497</x:v>
      </x:c>
      <x:c r="C20" s="40" t="s">
        <x:v>77</x:v>
      </x:c>
      <x:c r="D20" s="44" t="s">
        <x:v>70</x:v>
      </x:c>
      <x:c r="E20" s="44" t="s">
        <x:v>242</x:v>
      </x:c>
      <x:c r="F20" s="19">
        <x:v>500</x:v>
      </x:c>
      <x:c r="G20" s="10">
        <x:v>44418.29247685185</x:v>
      </x:c>
    </x:row>
    <x:row r="21" spans="1:7">
      <x:c r="A21" s="40" t="s">
        <x:v>274</x:v>
      </x:c>
      <x:c r="B21" s="40" t="s">
        <x:v>497</x:v>
      </x:c>
      <x:c r="C21" s="40" t="s">
        <x:v>77</x:v>
      </x:c>
      <x:c r="D21" s="44" t="s">
        <x:v>79</x:v>
      </x:c>
      <x:c r="E21" s="44" t="s">
        <x:v>244</x:v>
      </x:c>
      <x:c r="F21" s="19">
        <x:v>0</x:v>
      </x:c>
      <x:c r="G21" s="10">
        <x:v>44418.29247685185</x:v>
      </x:c>
    </x:row>
    <x:row r="22" spans="1:7">
      <x:c r="A22" s="40" t="s">
        <x:v>261</x:v>
      </x:c>
      <x:c r="B22" s="40" t="s">
        <x:v>497</x:v>
      </x:c>
      <x:c r="C22" s="40" t="s">
        <x:v>77</x:v>
      </x:c>
      <x:c r="D22" s="44" t="s">
        <x:v>66</x:v>
      </x:c>
      <x:c r="E22" s="44" t="s">
        <x:v>237</x:v>
      </x:c>
      <x:c r="F22" s="19">
        <x:v>50</x:v>
      </x:c>
      <x:c r="G22" s="10">
        <x:v>44418.29247685185</x:v>
      </x:c>
    </x:row>
    <x:row r="23" spans="1:7">
      <x:c r="A23" s="40" t="s">
        <x:v>263</x:v>
      </x:c>
      <x:c r="B23" s="40" t="s">
        <x:v>497</x:v>
      </x:c>
      <x:c r="C23" s="40" t="s">
        <x:v>77</x:v>
      </x:c>
      <x:c r="D23" s="44" t="s">
        <x:v>76</x:v>
      </x:c>
      <x:c r="E23" s="44" t="s">
        <x:v>250</x:v>
      </x:c>
      <x:c r="F23" s="19">
        <x:v>0</x:v>
      </x:c>
      <x:c r="G23" s="10">
        <x:v>44418.29247685185</x:v>
      </x:c>
    </x:row>
    <x:row r="24" spans="1:7">
      <x:c r="A24" s="40" t="s">
        <x:v>265</x:v>
      </x:c>
      <x:c r="B24" s="40" t="s">
        <x:v>497</x:v>
      </x:c>
      <x:c r="C24" s="40" t="s">
        <x:v>77</x:v>
      </x:c>
      <x:c r="D24" s="44" t="s">
        <x:v>246</x:v>
      </x:c>
      <x:c r="E24" s="44" t="s">
        <x:v>229</x:v>
      </x:c>
      <x:c r="F24" s="19">
        <x:v>200</x:v>
      </x:c>
      <x:c r="G24" s="10">
        <x:v>44418.29247685185</x:v>
      </x:c>
    </x:row>
    <x:row r="25" spans="1:7">
      <x:c r="A25" s="40" t="s">
        <x:v>266</x:v>
      </x:c>
      <x:c r="B25" s="40" t="s">
        <x:v>497</x:v>
      </x:c>
      <x:c r="C25" s="40" t="s">
        <x:v>77</x:v>
      </x:c>
      <x:c r="D25" s="44" t="s">
        <x:v>235</x:v>
      </x:c>
      <x:c r="E25" s="44" t="s">
        <x:v>239</x:v>
      </x:c>
      <x:c r="F25" s="19">
        <x:v>0</x:v>
      </x:c>
      <x:c r="G25" s="10">
        <x:v>44418.29247685185</x:v>
      </x:c>
    </x:row>
    <x:row r="26" spans="1:7">
      <x:c r="A26" s="40" t="s">
        <x:v>267</x:v>
      </x:c>
      <x:c r="B26" s="40" t="s">
        <x:v>497</x:v>
      </x:c>
      <x:c r="C26" s="40" t="s">
        <x:v>77</x:v>
      </x:c>
      <x:c r="D26" s="44" t="s">
        <x:v>245</x:v>
      </x:c>
      <x:c r="E26" s="44" t="s">
        <x:v>252</x:v>
      </x:c>
      <x:c r="F26" s="19">
        <x:v>0</x:v>
      </x:c>
      <x:c r="G26" s="10">
        <x:v>44418.29247685185</x:v>
      </x:c>
    </x:row>
    <x:row r="27" spans="1:7">
      <x:c r="A27" s="40" t="s">
        <x:v>268</x:v>
      </x:c>
      <x:c r="B27" s="40" t="s">
        <x:v>497</x:v>
      </x:c>
      <x:c r="C27" s="40" t="s">
        <x:v>77</x:v>
      </x:c>
      <x:c r="D27" s="44" t="s">
        <x:v>232</x:v>
      </x:c>
      <x:c r="E27" s="44" t="s">
        <x:v>253</x:v>
      </x:c>
      <x:c r="F27" s="19">
        <x:v>0</x:v>
      </x:c>
      <x:c r="G27" s="10">
        <x:v>44418.29247685185</x:v>
      </x:c>
    </x:row>
    <x:row r="28" spans="1:7">
      <x:c r="A28" s="40" t="s">
        <x:v>273</x:v>
      </x:c>
      <x:c r="B28" s="40" t="s">
        <x:v>476</x:v>
      </x:c>
      <x:c r="C28" s="40" t="s">
        <x:v>84</x:v>
      </x:c>
      <x:c r="D28" s="44" t="s">
        <x:v>78</x:v>
      </x:c>
      <x:c r="E28" s="44" t="s">
        <x:v>230</x:v>
      </x:c>
      <x:c r="F28" s="19">
        <x:v>1000</x:v>
      </x:c>
      <x:c r="G28" s="10">
        <x:v>44418.29247685185</x:v>
      </x:c>
    </x:row>
    <x:row r="29" spans="1:7">
      <x:c r="A29" s="40" t="s">
        <x:v>269</x:v>
      </x:c>
      <x:c r="B29" s="40" t="s">
        <x:v>476</x:v>
      </x:c>
      <x:c r="C29" s="40" t="s">
        <x:v>84</x:v>
      </x:c>
      <x:c r="D29" s="44" t="s">
        <x:v>69</x:v>
      </x:c>
      <x:c r="E29" s="44" t="s">
        <x:v>243</x:v>
      </x:c>
      <x:c r="F29" s="19">
        <x:v>0</x:v>
      </x:c>
      <x:c r="G29" s="10">
        <x:v>44418.29247685185</x:v>
      </x:c>
    </x:row>
    <x:row r="30" spans="1:7">
      <x:c r="A30" s="40" t="s">
        <x:v>270</x:v>
      </x:c>
      <x:c r="B30" s="40" t="s">
        <x:v>476</x:v>
      </x:c>
      <x:c r="C30" s="40" t="s">
        <x:v>84</x:v>
      </x:c>
      <x:c r="D30" s="44" t="s">
        <x:v>63</x:v>
      </x:c>
      <x:c r="E30" s="44" t="s">
        <x:v>255</x:v>
      </x:c>
      <x:c r="F30" s="19">
        <x:v>0</x:v>
      </x:c>
      <x:c r="G30" s="10">
        <x:v>44418.29247685185</x:v>
      </x:c>
    </x:row>
    <x:row r="31" spans="1:7">
      <x:c r="A31" s="40" t="s">
        <x:v>277</x:v>
      </x:c>
      <x:c r="B31" s="40" t="s">
        <x:v>476</x:v>
      </x:c>
      <x:c r="C31" s="40" t="s">
        <x:v>84</x:v>
      </x:c>
      <x:c r="D31" s="44" t="s">
        <x:v>64</x:v>
      </x:c>
      <x:c r="E31" s="44" t="s">
        <x:v>236</x:v>
      </x:c>
      <x:c r="F31" s="19">
        <x:v>0</x:v>
      </x:c>
      <x:c r="G31" s="10">
        <x:v>44418.29247685185</x:v>
      </x:c>
    </x:row>
    <x:row r="32" spans="1:7">
      <x:c r="A32" s="40" t="s">
        <x:v>278</x:v>
      </x:c>
      <x:c r="B32" s="40" t="s">
        <x:v>476</x:v>
      </x:c>
      <x:c r="C32" s="40" t="s">
        <x:v>84</x:v>
      </x:c>
      <x:c r="D32" s="44" t="s">
        <x:v>65</x:v>
      </x:c>
      <x:c r="E32" s="44" t="s">
        <x:v>249</x:v>
      </x:c>
      <x:c r="F32" s="19">
        <x:v>500</x:v>
      </x:c>
      <x:c r="G32" s="10">
        <x:v>44418.29247685185</x:v>
      </x:c>
    </x:row>
    <x:row r="33" spans="1:7">
      <x:c r="A33" s="40" t="s">
        <x:v>279</x:v>
      </x:c>
      <x:c r="B33" s="40" t="s">
        <x:v>476</x:v>
      </x:c>
      <x:c r="C33" s="40" t="s">
        <x:v>84</x:v>
      </x:c>
      <x:c r="D33" s="44" t="s">
        <x:v>247</x:v>
      </x:c>
      <x:c r="E33" s="44" t="s">
        <x:v>251</x:v>
      </x:c>
      <x:c r="F33" s="19">
        <x:v>320</x:v>
      </x:c>
      <x:c r="G33" s="10">
        <x:v>44418.29247685185</x:v>
      </x:c>
    </x:row>
    <x:row r="34" spans="1:7">
      <x:c r="A34" s="40" t="s">
        <x:v>292</x:v>
      </x:c>
      <x:c r="B34" s="40" t="s">
        <x:v>476</x:v>
      </x:c>
      <x:c r="C34" s="40" t="s">
        <x:v>84</x:v>
      </x:c>
      <x:c r="D34" s="44" t="s">
        <x:v>254</x:v>
      </x:c>
      <x:c r="E34" s="44" t="s">
        <x:v>233</x:v>
      </x:c>
      <x:c r="F34" s="19">
        <x:v>0</x:v>
      </x:c>
      <x:c r="G34" s="10">
        <x:v>44418.29247685185</x:v>
      </x:c>
    </x:row>
    <x:row r="35" spans="1:7">
      <x:c r="A35" s="40" t="s">
        <x:v>291</x:v>
      </x:c>
      <x:c r="B35" s="40" t="s">
        <x:v>476</x:v>
      </x:c>
      <x:c r="C35" s="40" t="s">
        <x:v>84</x:v>
      </x:c>
      <x:c r="D35" s="44" t="s">
        <x:v>240</x:v>
      </x:c>
      <x:c r="E35" s="44" t="s">
        <x:v>234</x:v>
      </x:c>
      <x:c r="F35" s="19">
        <x:v>0</x:v>
      </x:c>
      <x:c r="G35" s="10">
        <x:v>44418.29247685185</x:v>
      </x:c>
    </x:row>
    <x:row r="36" spans="1:7">
      <x:c r="A36" s="40" t="s">
        <x:v>303</x:v>
      </x:c>
      <x:c r="B36" s="40" t="s">
        <x:v>499</x:v>
      </x:c>
      <x:c r="C36" s="40" t="s">
        <x:v>84</x:v>
      </x:c>
      <x:c r="D36" s="44" t="s">
        <x:v>78</x:v>
      </x:c>
      <x:c r="E36" s="44" t="s">
        <x:v>230</x:v>
      </x:c>
      <x:c r="F36" s="19">
        <x:v>1500</x:v>
      </x:c>
      <x:c r="G36" s="10">
        <x:v>44418.29247685185</x:v>
      </x:c>
    </x:row>
    <x:row r="37" spans="1:7">
      <x:c r="A37" s="40" t="s">
        <x:v>297</x:v>
      </x:c>
      <x:c r="B37" s="40" t="s">
        <x:v>499</x:v>
      </x:c>
      <x:c r="C37" s="40" t="s">
        <x:v>84</x:v>
      </x:c>
      <x:c r="D37" s="44" t="s">
        <x:v>69</x:v>
      </x:c>
      <x:c r="E37" s="44" t="s">
        <x:v>243</x:v>
      </x:c>
      <x:c r="F37" s="19">
        <x:v>0</x:v>
      </x:c>
      <x:c r="G37" s="10">
        <x:v>44418.29247685185</x:v>
      </x:c>
    </x:row>
    <x:row r="38" spans="1:7">
      <x:c r="A38" s="40" t="s">
        <x:v>302</x:v>
      </x:c>
      <x:c r="B38" s="40" t="s">
        <x:v>499</x:v>
      </x:c>
      <x:c r="C38" s="40" t="s">
        <x:v>84</x:v>
      </x:c>
      <x:c r="D38" s="44" t="s">
        <x:v>63</x:v>
      </x:c>
      <x:c r="E38" s="44" t="s">
        <x:v>255</x:v>
      </x:c>
      <x:c r="F38" s="19">
        <x:v>450</x:v>
      </x:c>
      <x:c r="G38" s="10">
        <x:v>44418.29247685185</x:v>
      </x:c>
    </x:row>
    <x:row r="39" spans="1:7">
      <x:c r="A39" s="40" t="s">
        <x:v>304</x:v>
      </x:c>
      <x:c r="B39" s="40" t="s">
        <x:v>499</x:v>
      </x:c>
      <x:c r="C39" s="40" t="s">
        <x:v>84</x:v>
      </x:c>
      <x:c r="D39" s="44" t="s">
        <x:v>64</x:v>
      </x:c>
      <x:c r="E39" s="44" t="s">
        <x:v>236</x:v>
      </x:c>
      <x:c r="F39" s="19">
        <x:v>0</x:v>
      </x:c>
      <x:c r="G39" s="10">
        <x:v>44418.29247685185</x:v>
      </x:c>
    </x:row>
    <x:row r="40" spans="1:7">
      <x:c r="A40" s="40" t="s">
        <x:v>296</x:v>
      </x:c>
      <x:c r="B40" s="40" t="s">
        <x:v>499</x:v>
      </x:c>
      <x:c r="C40" s="40" t="s">
        <x:v>84</x:v>
      </x:c>
      <x:c r="D40" s="44" t="s">
        <x:v>65</x:v>
      </x:c>
      <x:c r="E40" s="44" t="s">
        <x:v>249</x:v>
      </x:c>
      <x:c r="F40" s="19">
        <x:v>300</x:v>
      </x:c>
      <x:c r="G40" s="10">
        <x:v>44418.29247685185</x:v>
      </x:c>
    </x:row>
    <x:row r="41" spans="1:7">
      <x:c r="A41" s="40" t="s">
        <x:v>294</x:v>
      </x:c>
      <x:c r="B41" s="40" t="s">
        <x:v>499</x:v>
      </x:c>
      <x:c r="C41" s="40" t="s">
        <x:v>84</x:v>
      </x:c>
      <x:c r="D41" s="44" t="s">
        <x:v>247</x:v>
      </x:c>
      <x:c r="E41" s="44" t="s">
        <x:v>251</x:v>
      </x:c>
      <x:c r="F41" s="19">
        <x:v>0</x:v>
      </x:c>
      <x:c r="G41" s="10">
        <x:v>44418.29247685185</x:v>
      </x:c>
    </x:row>
    <x:row r="42" spans="1:7">
      <x:c r="A42" s="40" t="s">
        <x:v>300</x:v>
      </x:c>
      <x:c r="B42" s="40" t="s">
        <x:v>499</x:v>
      </x:c>
      <x:c r="C42" s="40" t="s">
        <x:v>84</x:v>
      </x:c>
      <x:c r="D42" s="44" t="s">
        <x:v>254</x:v>
      </x:c>
      <x:c r="E42" s="44" t="s">
        <x:v>233</x:v>
      </x:c>
      <x:c r="F42" s="19">
        <x:v>0</x:v>
      </x:c>
      <x:c r="G42" s="10">
        <x:v>44418.29247685185</x:v>
      </x:c>
    </x:row>
    <x:row r="43" spans="1:7">
      <x:c r="A43" s="40" t="s">
        <x:v>295</x:v>
      </x:c>
      <x:c r="B43" s="40" t="s">
        <x:v>499</x:v>
      </x:c>
      <x:c r="C43" s="40" t="s">
        <x:v>84</x:v>
      </x:c>
      <x:c r="D43" s="44" t="s">
        <x:v>240</x:v>
      </x:c>
      <x:c r="E43" s="44" t="s">
        <x:v>234</x:v>
      </x:c>
      <x:c r="F43" s="19">
        <x:v>200</x:v>
      </x:c>
      <x:c r="G43" s="10">
        <x:v>44418.29247685185</x:v>
      </x:c>
    </x:row>
    <x:row r="44" spans="1:7">
      <x:c r="A44" s="40" t="s">
        <x:v>299</x:v>
      </x:c>
      <x:c r="B44" s="40" t="s">
        <x:v>491</x:v>
      </x:c>
      <x:c r="C44" s="40" t="s">
        <x:v>84</x:v>
      </x:c>
      <x:c r="D44" s="44" t="s">
        <x:v>78</x:v>
      </x:c>
      <x:c r="E44" s="44" t="s">
        <x:v>230</x:v>
      </x:c>
      <x:c r="F44" s="19">
        <x:v>550</x:v>
      </x:c>
      <x:c r="G44" s="10">
        <x:v>44418.29247685185</x:v>
      </x:c>
    </x:row>
    <x:row r="45" spans="1:7">
      <x:c r="A45" s="40" t="s">
        <x:v>298</x:v>
      </x:c>
      <x:c r="B45" s="40" t="s">
        <x:v>491</x:v>
      </x:c>
      <x:c r="C45" s="40" t="s">
        <x:v>84</x:v>
      </x:c>
      <x:c r="D45" s="44" t="s">
        <x:v>69</x:v>
      </x:c>
      <x:c r="E45" s="44" t="s">
        <x:v>243</x:v>
      </x:c>
      <x:c r="F45" s="19">
        <x:v>0</x:v>
      </x:c>
      <x:c r="G45" s="10">
        <x:v>44418.29247685185</x:v>
      </x:c>
    </x:row>
    <x:row r="46" spans="1:7">
      <x:c r="A46" s="40" t="s">
        <x:v>306</x:v>
      </x:c>
      <x:c r="B46" s="40" t="s">
        <x:v>491</x:v>
      </x:c>
      <x:c r="C46" s="40" t="s">
        <x:v>84</x:v>
      </x:c>
      <x:c r="D46" s="44" t="s">
        <x:v>63</x:v>
      </x:c>
      <x:c r="E46" s="44" t="s">
        <x:v>255</x:v>
      </x:c>
      <x:c r="F46" s="19">
        <x:v>0</x:v>
      </x:c>
      <x:c r="G46" s="10">
        <x:v>44418.29247685185</x:v>
      </x:c>
    </x:row>
    <x:row r="47" spans="1:7">
      <x:c r="A47" s="40" t="s">
        <x:v>307</x:v>
      </x:c>
      <x:c r="B47" s="40" t="s">
        <x:v>491</x:v>
      </x:c>
      <x:c r="C47" s="40" t="s">
        <x:v>84</x:v>
      </x:c>
      <x:c r="D47" s="44" t="s">
        <x:v>64</x:v>
      </x:c>
      <x:c r="E47" s="44" t="s">
        <x:v>236</x:v>
      </x:c>
      <x:c r="F47" s="19">
        <x:v>0</x:v>
      </x:c>
      <x:c r="G47" s="10">
        <x:v>44418.29247685185</x:v>
      </x:c>
    </x:row>
    <x:row r="48" spans="1:7">
      <x:c r="A48" s="40" t="s">
        <x:v>301</x:v>
      </x:c>
      <x:c r="B48" s="40" t="s">
        <x:v>491</x:v>
      </x:c>
      <x:c r="C48" s="40" t="s">
        <x:v>84</x:v>
      </x:c>
      <x:c r="D48" s="44" t="s">
        <x:v>65</x:v>
      </x:c>
      <x:c r="E48" s="44" t="s">
        <x:v>249</x:v>
      </x:c>
      <x:c r="F48" s="19">
        <x:v>700</x:v>
      </x:c>
      <x:c r="G48" s="10">
        <x:v>44418.29247685185</x:v>
      </x:c>
    </x:row>
    <x:row r="49" spans="1:7">
      <x:c r="A49" s="40" t="s">
        <x:v>308</x:v>
      </x:c>
      <x:c r="B49" s="40" t="s">
        <x:v>491</x:v>
      </x:c>
      <x:c r="C49" s="40" t="s">
        <x:v>84</x:v>
      </x:c>
      <x:c r="D49" s="44" t="s">
        <x:v>247</x:v>
      </x:c>
      <x:c r="E49" s="44" t="s">
        <x:v>251</x:v>
      </x:c>
      <x:c r="F49" s="19">
        <x:v>0</x:v>
      </x:c>
      <x:c r="G49" s="10">
        <x:v>44418.29247685185</x:v>
      </x:c>
    </x:row>
    <x:row r="50" spans="1:7">
      <x:c r="A50" s="40" t="s">
        <x:v>293</x:v>
      </x:c>
      <x:c r="B50" s="40" t="s">
        <x:v>491</x:v>
      </x:c>
      <x:c r="C50" s="40" t="s">
        <x:v>84</x:v>
      </x:c>
      <x:c r="D50" s="44" t="s">
        <x:v>254</x:v>
      </x:c>
      <x:c r="E50" s="44" t="s">
        <x:v>233</x:v>
      </x:c>
      <x:c r="F50" s="19">
        <x:v>0</x:v>
      </x:c>
      <x:c r="G50" s="10">
        <x:v>44418.29247685185</x:v>
      </x:c>
    </x:row>
    <x:row r="51" spans="1:7">
      <x:c r="A51" s="40" t="s">
        <x:v>305</x:v>
      </x:c>
      <x:c r="B51" s="40" t="s">
        <x:v>491</x:v>
      </x:c>
      <x:c r="C51" s="40" t="s">
        <x:v>84</x:v>
      </x:c>
      <x:c r="D51" s="44" t="s">
        <x:v>240</x:v>
      </x:c>
      <x:c r="E51" s="44" t="s">
        <x:v>234</x:v>
      </x:c>
      <x:c r="F51" s="19">
        <x:v>850</x:v>
      </x:c>
      <x:c r="G51" s="10">
        <x:v>44418.29247685185</x:v>
      </x:c>
    </x:row>
    <x:row r="52" spans="6:6">
      <x:c r="F52" s="13" t="s">
        <x:v>412</x:v>
      </x:c>
    </x:row>
    <x:row r="53" spans="6:6">
      <x:c r="F53" s="13" t="s">
        <x:v>407</x:v>
      </x:c>
    </x:row>
    <x:row r="54" spans="1:5">
      <x:c r="A54" s="26" t="s">
        <x:v>97</x:v>
      </x:c>
      <x:c r="B54" s="20" t="s">
        <x:v>99</x:v>
      </x:c>
      <x:c r="C54" s="20" t="s">
        <x:v>99</x:v>
      </x:c>
      <x:c r="D54" s="20" t="s">
        <x:v>99</x:v>
      </x:c>
      <x:c r="E54" s="20" t="s">
        <x:v>99</x:v>
      </x:c>
    </x:row>
  </x:sheetData>
  <x:mergeCells count="1">
    <x:mergeCell ref="A1:G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E23"/>
  <x:sheetViews>
    <x:sheetView topLeftCell="A1" zoomScaleNormal="100" zoomScaleSheetLayoutView="75" workbookViewId="0">
      <x:selection activeCell="E19" activeCellId="0" sqref="E19:E19"/>
    </x:sheetView>
  </x:sheetViews>
  <x:sheetFormatPr defaultColWidth="8.88671875" defaultRowHeight="16.399999999999999"/>
  <x:cols>
    <x:col min="2" max="2" width="10" bestFit="1" customWidth="1"/>
    <x:col min="3" max="3" width="12" bestFit="1" customWidth="1"/>
    <x:col min="4" max="4" width="11.6640625" bestFit="1" customWidth="1"/>
    <x:col min="5" max="5" width="10.5546875" bestFit="1" customWidth="1"/>
  </x:cols>
  <x:sheetData>
    <x:row r="1" spans="1:5">
      <x:c r="A1" s="37" t="s">
        <x:v>199</x:v>
      </x:c>
      <x:c r="B1" s="38"/>
      <x:c r="C1" s="38"/>
      <x:c r="D1" s="38"/>
      <x:c r="E1" s="39"/>
    </x:row>
    <x:row r="2" spans="1:5">
      <x:c r="A2" s="21" t="s">
        <x:v>327</x:v>
      </x:c>
      <x:c r="B2" s="21" t="s">
        <x:v>201</x:v>
      </x:c>
      <x:c r="C2" s="21" t="s">
        <x:v>93</x:v>
      </x:c>
      <x:c r="D2" s="21" t="s">
        <x:v>206</x:v>
      </x:c>
      <x:c r="E2" s="21" t="s">
        <x:v>204</x:v>
      </x:c>
    </x:row>
    <x:row r="3" spans="1:5">
      <x:c r="A3" s="20" t="s">
        <x:v>116</x:v>
      </x:c>
      <x:c r="B3" s="26" t="s">
        <x:v>188</x:v>
      </x:c>
      <x:c r="C3" s="21" t="s">
        <x:v>192</x:v>
      </x:c>
      <x:c r="D3" s="21" t="s">
        <x:v>27</x:v>
      </x:c>
      <x:c r="E3" s="21" t="s">
        <x:v>189</x:v>
      </x:c>
    </x:row>
    <x:row r="4" spans="1:5">
      <x:c r="A4" s="44" t="s">
        <x:v>58</x:v>
      </x:c>
      <x:c r="B4" s="44" t="s">
        <x:v>78</x:v>
      </x:c>
      <x:c r="C4" s="44" t="s">
        <x:v>230</x:v>
      </x:c>
      <x:c r="D4" s="44" t="s">
        <x:v>84</x:v>
      </x:c>
      <x:c r="E4" s="44" t="s">
        <x:v>238</x:v>
      </x:c>
    </x:row>
    <x:row r="5" spans="1:5">
      <x:c r="A5" s="44" t="s">
        <x:v>58</x:v>
      </x:c>
      <x:c r="B5" s="44" t="s">
        <x:v>70</x:v>
      </x:c>
      <x:c r="C5" s="44" t="s">
        <x:v>242</x:v>
      </x:c>
      <x:c r="D5" s="44" t="s">
        <x:v>77</x:v>
      </x:c>
      <x:c r="E5" s="44" t="s">
        <x:v>238</x:v>
      </x:c>
    </x:row>
    <x:row r="6" spans="1:5">
      <x:c r="A6" s="44" t="s">
        <x:v>58</x:v>
      </x:c>
      <x:c r="B6" s="44" t="s">
        <x:v>69</x:v>
      </x:c>
      <x:c r="C6" s="44" t="s">
        <x:v>243</x:v>
      </x:c>
      <x:c r="D6" s="44" t="s">
        <x:v>84</x:v>
      </x:c>
      <x:c r="E6" s="44" t="s">
        <x:v>61</x:v>
      </x:c>
    </x:row>
    <x:row r="7" spans="1:5">
      <x:c r="A7" s="44" t="s">
        <x:v>58</x:v>
      </x:c>
      <x:c r="B7" s="44" t="s">
        <x:v>79</x:v>
      </x:c>
      <x:c r="C7" s="44" t="s">
        <x:v>244</x:v>
      </x:c>
      <x:c r="D7" s="44" t="s">
        <x:v>77</x:v>
      </x:c>
      <x:c r="E7" s="44" t="s">
        <x:v>61</x:v>
      </x:c>
    </x:row>
    <x:row r="8" spans="1:5">
      <x:c r="A8" s="44" t="s">
        <x:v>58</x:v>
      </x:c>
      <x:c r="B8" s="44" t="s">
        <x:v>63</x:v>
      </x:c>
      <x:c r="C8" s="44" t="s">
        <x:v>255</x:v>
      </x:c>
      <x:c r="D8" s="44" t="s">
        <x:v>84</x:v>
      </x:c>
      <x:c r="E8" s="44" t="s">
        <x:v>52</x:v>
      </x:c>
    </x:row>
    <x:row r="9" spans="1:5">
      <x:c r="A9" s="44" t="s">
        <x:v>58</x:v>
      </x:c>
      <x:c r="B9" s="44" t="s">
        <x:v>66</x:v>
      </x:c>
      <x:c r="C9" s="44" t="s">
        <x:v>237</x:v>
      </x:c>
      <x:c r="D9" s="44" t="s">
        <x:v>77</x:v>
      </x:c>
      <x:c r="E9" s="44" t="s">
        <x:v>52</x:v>
      </x:c>
    </x:row>
    <x:row r="10" spans="1:5">
      <x:c r="A10" s="44" t="s">
        <x:v>58</x:v>
      </x:c>
      <x:c r="B10" s="44" t="s">
        <x:v>64</x:v>
      </x:c>
      <x:c r="C10" s="44" t="s">
        <x:v>236</x:v>
      </x:c>
      <x:c r="D10" s="44" t="s">
        <x:v>84</x:v>
      </x:c>
      <x:c r="E10" s="44" t="s">
        <x:v>57</x:v>
      </x:c>
    </x:row>
    <x:row r="11" spans="1:5">
      <x:c r="A11" s="44" t="s">
        <x:v>58</x:v>
      </x:c>
      <x:c r="B11" s="44" t="s">
        <x:v>76</x:v>
      </x:c>
      <x:c r="C11" s="44" t="s">
        <x:v>250</x:v>
      </x:c>
      <x:c r="D11" s="44" t="s">
        <x:v>77</x:v>
      </x:c>
      <x:c r="E11" s="44" t="s">
        <x:v>57</x:v>
      </x:c>
    </x:row>
    <x:row r="12" spans="1:5">
      <x:c r="A12" s="44" t="s">
        <x:v>49</x:v>
      </x:c>
      <x:c r="B12" s="44" t="s">
        <x:v>65</x:v>
      </x:c>
      <x:c r="C12" s="44" t="s">
        <x:v>249</x:v>
      </x:c>
      <x:c r="D12" s="44" t="s">
        <x:v>84</x:v>
      </x:c>
      <x:c r="E12" s="44" t="s">
        <x:v>238</x:v>
      </x:c>
    </x:row>
    <x:row r="13" spans="1:5">
      <x:c r="A13" s="44" t="s">
        <x:v>49</x:v>
      </x:c>
      <x:c r="B13" s="44" t="s">
        <x:v>246</x:v>
      </x:c>
      <x:c r="C13" s="44" t="s">
        <x:v>229</x:v>
      </x:c>
      <x:c r="D13" s="44" t="s">
        <x:v>77</x:v>
      </x:c>
      <x:c r="E13" s="44" t="s">
        <x:v>238</x:v>
      </x:c>
    </x:row>
    <x:row r="14" spans="1:5">
      <x:c r="A14" s="44" t="s">
        <x:v>49</x:v>
      </x:c>
      <x:c r="B14" s="44" t="s">
        <x:v>247</x:v>
      </x:c>
      <x:c r="C14" s="44" t="s">
        <x:v>251</x:v>
      </x:c>
      <x:c r="D14" s="44" t="s">
        <x:v>84</x:v>
      </x:c>
      <x:c r="E14" s="44" t="s">
        <x:v>36</x:v>
      </x:c>
    </x:row>
    <x:row r="15" spans="1:5">
      <x:c r="A15" s="44" t="s">
        <x:v>49</x:v>
      </x:c>
      <x:c r="B15" s="44" t="s">
        <x:v>235</x:v>
      </x:c>
      <x:c r="C15" s="44" t="s">
        <x:v>239</x:v>
      </x:c>
      <x:c r="D15" s="44" t="s">
        <x:v>77</x:v>
      </x:c>
      <x:c r="E15" s="44" t="s">
        <x:v>36</x:v>
      </x:c>
    </x:row>
    <x:row r="16" spans="1:5">
      <x:c r="A16" s="44" t="s">
        <x:v>49</x:v>
      </x:c>
      <x:c r="B16" s="44" t="s">
        <x:v>254</x:v>
      </x:c>
      <x:c r="C16" s="44" t="s">
        <x:v>233</x:v>
      </x:c>
      <x:c r="D16" s="44" t="s">
        <x:v>84</x:v>
      </x:c>
      <x:c r="E16" s="44" t="s">
        <x:v>47</x:v>
      </x:c>
    </x:row>
    <x:row r="17" spans="1:5">
      <x:c r="A17" s="44" t="s">
        <x:v>49</x:v>
      </x:c>
      <x:c r="B17" s="44" t="s">
        <x:v>245</x:v>
      </x:c>
      <x:c r="C17" s="44" t="s">
        <x:v>252</x:v>
      </x:c>
      <x:c r="D17" s="44" t="s">
        <x:v>77</x:v>
      </x:c>
      <x:c r="E17" s="44" t="s">
        <x:v>47</x:v>
      </x:c>
    </x:row>
    <x:row r="18" spans="1:5">
      <x:c r="A18" s="44" t="s">
        <x:v>49</x:v>
      </x:c>
      <x:c r="B18" s="44" t="s">
        <x:v>240</x:v>
      </x:c>
      <x:c r="C18" s="44" t="s">
        <x:v>234</x:v>
      </x:c>
      <x:c r="D18" s="44" t="s">
        <x:v>84</x:v>
      </x:c>
      <x:c r="E18" s="44" t="s">
        <x:v>50</x:v>
      </x:c>
    </x:row>
    <x:row r="19" spans="1:5">
      <x:c r="A19" s="44" t="s">
        <x:v>49</x:v>
      </x:c>
      <x:c r="B19" s="44" t="s">
        <x:v>232</x:v>
      </x:c>
      <x:c r="C19" s="44" t="s">
        <x:v>253</x:v>
      </x:c>
      <x:c r="D19" s="44" t="s">
        <x:v>77</x:v>
      </x:c>
      <x:c r="E19" s="44" t="s">
        <x:v>50</x:v>
      </x:c>
    </x:row>
    <x:row r="20" spans="1:5">
      <x:c r="A20" s="27"/>
      <x:c r="B20" s="27"/>
      <x:c r="C20" s="27"/>
      <x:c r="D20" s="27"/>
      <x:c r="E20" s="27"/>
    </x:row>
    <x:row r="21" spans="1:5">
      <x:c r="A21" s="27"/>
      <x:c r="B21" s="27"/>
      <x:c r="C21" s="27"/>
      <x:c r="D21" s="27"/>
      <x:c r="E21" s="27"/>
    </x:row>
    <x:row r="22" spans="1:5">
      <x:c r="A22" s="20" t="s">
        <x:v>99</x:v>
      </x:c>
      <x:c r="B22" s="26" t="s">
        <x:v>97</x:v>
      </x:c>
      <x:c r="C22" s="29"/>
      <x:c r="D22" s="27"/>
      <x:c r="E22" s="27"/>
    </x:row>
    <x:row r="23" spans="1:5">
      <x:c r="A23" s="4"/>
      <x:c r="B23" s="4"/>
      <x:c r="C23" s="4"/>
      <x:c r="D23" s="4"/>
      <x:c r="E23" s="4"/>
    </x:row>
  </x:sheetData>
  <x:mergeCells count="1">
    <x:mergeCell ref="A1:E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I42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8.88671875" defaultRowHeight="16.399999999999999"/>
  <x:cols>
    <x:col min="3" max="3" width="10.33203125" bestFit="1" customWidth="1"/>
    <x:col min="4" max="4" width="11.44140625" bestFit="1" customWidth="1"/>
    <x:col min="5" max="5" width="11.44140625" customWidth="1"/>
    <x:col min="6" max="6" width="10.33203125" bestFit="1" customWidth="1"/>
    <x:col min="8" max="9" width="8.88671875" style="4"/>
  </x:cols>
  <x:sheetData>
    <x:row r="1" spans="1:6">
      <x:c r="A1" s="30" t="s">
        <x:v>223</x:v>
      </x:c>
      <x:c r="B1" s="31"/>
      <x:c r="C1" s="31"/>
      <x:c r="D1" s="31"/>
      <x:c r="E1" s="31"/>
      <x:c r="F1" s="32"/>
    </x:row>
    <x:row r="2" spans="1:6">
      <x:c r="A2" s="2" t="s">
        <x:v>327</x:v>
      </x:c>
      <x:c r="B2" s="2" t="s">
        <x:v>317</x:v>
      </x:c>
      <x:c r="C2" s="2" t="s">
        <x:v>425</x:v>
      </x:c>
      <x:c r="D2" s="2" t="s">
        <x:v>423</x:v>
      </x:c>
      <x:c r="E2" s="2" t="s">
        <x:v>460</x:v>
      </x:c>
      <x:c r="F2" s="2" t="s">
        <x:v>452</x:v>
      </x:c>
    </x:row>
    <x:row r="3" spans="1:6">
      <x:c r="A3" s="8" t="s">
        <x:v>116</x:v>
      </x:c>
      <x:c r="B3" s="8" t="s">
        <x:v>318</x:v>
      </x:c>
      <x:c r="C3" s="2" t="s">
        <x:v>164</x:v>
      </x:c>
      <x:c r="D3" s="2" t="s">
        <x:v>165</x:v>
      </x:c>
      <x:c r="E3" s="7" t="s">
        <x:v>167</x:v>
      </x:c>
      <x:c r="F3" s="2" t="s">
        <x:v>166</x:v>
      </x:c>
    </x:row>
    <x:row r="4" spans="1:9">
      <x:c r="A4" s="40" t="s">
        <x:v>58</x:v>
      </x:c>
      <x:c r="B4" s="40" t="s">
        <x:v>61</x:v>
      </x:c>
      <x:c r="C4" s="40" t="s">
        <x:v>96</x:v>
      </x:c>
      <x:c r="D4" s="40" t="s">
        <x:v>42</x:v>
      </x:c>
      <x:c r="E4" s="40">
        <x:v>1</x:v>
      </x:c>
      <x:c r="F4" s="40" t="s">
        <x:v>67</x:v>
      </x:c>
      <x:c r="H4" s="5" t="s">
        <x:v>42</x:v>
      </x:c>
      <x:c r="I4" s="5" t="s">
        <x:v>444</x:v>
      </x:c>
    </x:row>
    <x:row r="5" spans="1:9">
      <x:c r="A5" s="40" t="s">
        <x:v>58</x:v>
      </x:c>
      <x:c r="B5" s="40" t="s">
        <x:v>61</x:v>
      </x:c>
      <x:c r="C5" s="40" t="s">
        <x:v>445</x:v>
      </x:c>
      <x:c r="D5" s="40" t="s">
        <x:v>42</x:v>
      </x:c>
      <x:c r="E5" s="40">
        <x:v>2</x:v>
      </x:c>
      <x:c r="F5" s="40" t="s">
        <x:v>67</x:v>
      </x:c>
      <x:c r="H5" s="5" t="s">
        <x:v>75</x:v>
      </x:c>
      <x:c r="I5" s="5" t="s">
        <x:v>459</x:v>
      </x:c>
    </x:row>
    <x:row r="6" spans="1:9">
      <x:c r="A6" s="40" t="s">
        <x:v>58</x:v>
      </x:c>
      <x:c r="B6" s="40" t="s">
        <x:v>61</x:v>
      </x:c>
      <x:c r="C6" s="40" t="s">
        <x:v>96</x:v>
      </x:c>
      <x:c r="D6" s="40" t="s">
        <x:v>75</x:v>
      </x:c>
      <x:c r="E6" s="40">
        <x:v>3</x:v>
      </x:c>
      <x:c r="F6" s="40" t="s">
        <x:v>67</x:v>
      </x:c>
      <x:c r="H6" s="5" t="s">
        <x:v>83</x:v>
      </x:c>
      <x:c r="I6" s="5" t="s">
        <x:v>451</x:v>
      </x:c>
    </x:row>
    <x:row r="7" spans="1:6">
      <x:c r="A7" s="40" t="s">
        <x:v>58</x:v>
      </x:c>
      <x:c r="B7" s="40" t="s">
        <x:v>61</x:v>
      </x:c>
      <x:c r="C7" s="40" t="s">
        <x:v>445</x:v>
      </x:c>
      <x:c r="D7" s="40" t="s">
        <x:v>75</x:v>
      </x:c>
      <x:c r="E7" s="40">
        <x:v>4</x:v>
      </x:c>
      <x:c r="F7" s="40" t="s">
        <x:v>67</x:v>
      </x:c>
    </x:row>
    <x:row r="8" spans="1:6">
      <x:c r="A8" s="40" t="s">
        <x:v>58</x:v>
      </x:c>
      <x:c r="B8" s="40" t="s">
        <x:v>61</x:v>
      </x:c>
      <x:c r="C8" s="40" t="s">
        <x:v>96</x:v>
      </x:c>
      <x:c r="D8" s="40" t="s">
        <x:v>83</x:v>
      </x:c>
      <x:c r="E8" s="40">
        <x:v>5</x:v>
      </x:c>
      <x:c r="F8" s="40" t="s">
        <x:v>67</x:v>
      </x:c>
    </x:row>
    <x:row r="9" spans="1:6">
      <x:c r="A9" s="40" t="s">
        <x:v>58</x:v>
      </x:c>
      <x:c r="B9" s="40" t="s">
        <x:v>61</x:v>
      </x:c>
      <x:c r="C9" s="40" t="s">
        <x:v>445</x:v>
      </x:c>
      <x:c r="D9" s="40" t="s">
        <x:v>83</x:v>
      </x:c>
      <x:c r="E9" s="40">
        <x:v>6</x:v>
      </x:c>
      <x:c r="F9" s="40" t="s">
        <x:v>67</x:v>
      </x:c>
    </x:row>
    <x:row r="10" spans="1:6">
      <x:c r="A10" s="40" t="s">
        <x:v>58</x:v>
      </x:c>
      <x:c r="B10" s="40" t="s">
        <x:v>52</x:v>
      </x:c>
      <x:c r="C10" s="40" t="s">
        <x:v>96</x:v>
      </x:c>
      <x:c r="D10" s="40" t="s">
        <x:v>42</x:v>
      </x:c>
      <x:c r="E10" s="40">
        <x:v>7</x:v>
      </x:c>
      <x:c r="F10" s="40" t="s">
        <x:v>67</x:v>
      </x:c>
    </x:row>
    <x:row r="11" spans="1:6">
      <x:c r="A11" s="40" t="s">
        <x:v>58</x:v>
      </x:c>
      <x:c r="B11" s="40" t="s">
        <x:v>52</x:v>
      </x:c>
      <x:c r="C11" s="40" t="s">
        <x:v>445</x:v>
      </x:c>
      <x:c r="D11" s="40" t="s">
        <x:v>42</x:v>
      </x:c>
      <x:c r="E11" s="40">
        <x:v>8</x:v>
      </x:c>
      <x:c r="F11" s="40" t="s">
        <x:v>67</x:v>
      </x:c>
    </x:row>
    <x:row r="12" spans="1:6">
      <x:c r="A12" s="40" t="s">
        <x:v>58</x:v>
      </x:c>
      <x:c r="B12" s="40" t="s">
        <x:v>52</x:v>
      </x:c>
      <x:c r="C12" s="40" t="s">
        <x:v>96</x:v>
      </x:c>
      <x:c r="D12" s="40" t="s">
        <x:v>75</x:v>
      </x:c>
      <x:c r="E12" s="40">
        <x:v>9</x:v>
      </x:c>
      <x:c r="F12" s="40" t="s">
        <x:v>67</x:v>
      </x:c>
    </x:row>
    <x:row r="13" spans="1:6">
      <x:c r="A13" s="40" t="s">
        <x:v>58</x:v>
      </x:c>
      <x:c r="B13" s="40" t="s">
        <x:v>52</x:v>
      </x:c>
      <x:c r="C13" s="40" t="s">
        <x:v>445</x:v>
      </x:c>
      <x:c r="D13" s="40" t="s">
        <x:v>75</x:v>
      </x:c>
      <x:c r="E13" s="40">
        <x:v>10</x:v>
      </x:c>
      <x:c r="F13" s="40" t="s">
        <x:v>67</x:v>
      </x:c>
    </x:row>
    <x:row r="14" spans="1:6">
      <x:c r="A14" s="40" t="s">
        <x:v>58</x:v>
      </x:c>
      <x:c r="B14" s="40" t="s">
        <x:v>52</x:v>
      </x:c>
      <x:c r="C14" s="40" t="s">
        <x:v>96</x:v>
      </x:c>
      <x:c r="D14" s="40" t="s">
        <x:v>83</x:v>
      </x:c>
      <x:c r="E14" s="40">
        <x:v>11</x:v>
      </x:c>
      <x:c r="F14" s="40" t="s">
        <x:v>67</x:v>
      </x:c>
    </x:row>
    <x:row r="15" spans="1:6">
      <x:c r="A15" s="40" t="s">
        <x:v>58</x:v>
      </x:c>
      <x:c r="B15" s="40" t="s">
        <x:v>52</x:v>
      </x:c>
      <x:c r="C15" s="40" t="s">
        <x:v>445</x:v>
      </x:c>
      <x:c r="D15" s="40" t="s">
        <x:v>83</x:v>
      </x:c>
      <x:c r="E15" s="40">
        <x:v>12</x:v>
      </x:c>
      <x:c r="F15" s="40" t="s">
        <x:v>67</x:v>
      </x:c>
    </x:row>
    <x:row r="16" spans="1:6">
      <x:c r="A16" s="40" t="s">
        <x:v>58</x:v>
      </x:c>
      <x:c r="B16" s="40" t="s">
        <x:v>57</x:v>
      </x:c>
      <x:c r="C16" s="40" t="s">
        <x:v>96</x:v>
      </x:c>
      <x:c r="D16" s="40" t="s">
        <x:v>42</x:v>
      </x:c>
      <x:c r="E16" s="40">
        <x:v>13</x:v>
      </x:c>
      <x:c r="F16" s="40" t="s">
        <x:v>67</x:v>
      </x:c>
    </x:row>
    <x:row r="17" spans="1:6">
      <x:c r="A17" s="40" t="s">
        <x:v>58</x:v>
      </x:c>
      <x:c r="B17" s="40" t="s">
        <x:v>57</x:v>
      </x:c>
      <x:c r="C17" s="40" t="s">
        <x:v>445</x:v>
      </x:c>
      <x:c r="D17" s="40" t="s">
        <x:v>42</x:v>
      </x:c>
      <x:c r="E17" s="40">
        <x:v>14</x:v>
      </x:c>
      <x:c r="F17" s="40" t="s">
        <x:v>67</x:v>
      </x:c>
    </x:row>
    <x:row r="18" spans="1:6">
      <x:c r="A18" s="40" t="s">
        <x:v>58</x:v>
      </x:c>
      <x:c r="B18" s="40" t="s">
        <x:v>57</x:v>
      </x:c>
      <x:c r="C18" s="40" t="s">
        <x:v>96</x:v>
      </x:c>
      <x:c r="D18" s="40" t="s">
        <x:v>75</x:v>
      </x:c>
      <x:c r="E18" s="40">
        <x:v>15</x:v>
      </x:c>
      <x:c r="F18" s="40" t="s">
        <x:v>67</x:v>
      </x:c>
    </x:row>
    <x:row r="19" spans="1:6">
      <x:c r="A19" s="40" t="s">
        <x:v>58</x:v>
      </x:c>
      <x:c r="B19" s="40" t="s">
        <x:v>57</x:v>
      </x:c>
      <x:c r="C19" s="40" t="s">
        <x:v>445</x:v>
      </x:c>
      <x:c r="D19" s="40" t="s">
        <x:v>75</x:v>
      </x:c>
      <x:c r="E19" s="40">
        <x:v>16</x:v>
      </x:c>
      <x:c r="F19" s="40" t="s">
        <x:v>67</x:v>
      </x:c>
    </x:row>
    <x:row r="20" spans="1:6">
      <x:c r="A20" s="40" t="s">
        <x:v>58</x:v>
      </x:c>
      <x:c r="B20" s="40" t="s">
        <x:v>57</x:v>
      </x:c>
      <x:c r="C20" s="40" t="s">
        <x:v>96</x:v>
      </x:c>
      <x:c r="D20" s="40" t="s">
        <x:v>83</x:v>
      </x:c>
      <x:c r="E20" s="40">
        <x:v>17</x:v>
      </x:c>
      <x:c r="F20" s="40" t="s">
        <x:v>67</x:v>
      </x:c>
    </x:row>
    <x:row r="21" spans="1:6">
      <x:c r="A21" s="40" t="s">
        <x:v>58</x:v>
      </x:c>
      <x:c r="B21" s="40" t="s">
        <x:v>57</x:v>
      </x:c>
      <x:c r="C21" s="40" t="s">
        <x:v>445</x:v>
      </x:c>
      <x:c r="D21" s="40" t="s">
        <x:v>83</x:v>
      </x:c>
      <x:c r="E21" s="40">
        <x:v>18</x:v>
      </x:c>
      <x:c r="F21" s="40" t="s">
        <x:v>67</x:v>
      </x:c>
    </x:row>
    <x:row r="22" spans="1:6">
      <x:c r="A22" s="40" t="s">
        <x:v>68</x:v>
      </x:c>
      <x:c r="B22" s="40" t="s">
        <x:v>36</x:v>
      </x:c>
      <x:c r="C22" s="40" t="s">
        <x:v>96</x:v>
      </x:c>
      <x:c r="D22" s="40" t="s">
        <x:v>42</x:v>
      </x:c>
      <x:c r="E22" s="40">
        <x:v>19</x:v>
      </x:c>
      <x:c r="F22" s="40" t="s">
        <x:v>67</x:v>
      </x:c>
    </x:row>
    <x:row r="23" spans="1:6">
      <x:c r="A23" s="40" t="s">
        <x:v>68</x:v>
      </x:c>
      <x:c r="B23" s="40" t="s">
        <x:v>36</x:v>
      </x:c>
      <x:c r="C23" s="40" t="s">
        <x:v>445</x:v>
      </x:c>
      <x:c r="D23" s="40" t="s">
        <x:v>42</x:v>
      </x:c>
      <x:c r="E23" s="40">
        <x:v>20</x:v>
      </x:c>
      <x:c r="F23" s="40" t="s">
        <x:v>67</x:v>
      </x:c>
    </x:row>
    <x:row r="24" spans="1:6">
      <x:c r="A24" s="40" t="s">
        <x:v>68</x:v>
      </x:c>
      <x:c r="B24" s="40" t="s">
        <x:v>36</x:v>
      </x:c>
      <x:c r="C24" s="40" t="s">
        <x:v>96</x:v>
      </x:c>
      <x:c r="D24" s="40" t="s">
        <x:v>75</x:v>
      </x:c>
      <x:c r="E24" s="40">
        <x:v>21</x:v>
      </x:c>
      <x:c r="F24" s="40" t="s">
        <x:v>67</x:v>
      </x:c>
    </x:row>
    <x:row r="25" spans="1:6">
      <x:c r="A25" s="40" t="s">
        <x:v>68</x:v>
      </x:c>
      <x:c r="B25" s="40" t="s">
        <x:v>36</x:v>
      </x:c>
      <x:c r="C25" s="40" t="s">
        <x:v>445</x:v>
      </x:c>
      <x:c r="D25" s="40" t="s">
        <x:v>75</x:v>
      </x:c>
      <x:c r="E25" s="40">
        <x:v>22</x:v>
      </x:c>
      <x:c r="F25" s="40" t="s">
        <x:v>67</x:v>
      </x:c>
    </x:row>
    <x:row r="26" spans="1:6">
      <x:c r="A26" s="40" t="s">
        <x:v>68</x:v>
      </x:c>
      <x:c r="B26" s="40" t="s">
        <x:v>36</x:v>
      </x:c>
      <x:c r="C26" s="40" t="s">
        <x:v>96</x:v>
      </x:c>
      <x:c r="D26" s="40" t="s">
        <x:v>83</x:v>
      </x:c>
      <x:c r="E26" s="40">
        <x:v>23</x:v>
      </x:c>
      <x:c r="F26" s="40" t="s">
        <x:v>67</x:v>
      </x:c>
    </x:row>
    <x:row r="27" spans="1:6">
      <x:c r="A27" s="40" t="s">
        <x:v>68</x:v>
      </x:c>
      <x:c r="B27" s="40" t="s">
        <x:v>36</x:v>
      </x:c>
      <x:c r="C27" s="40" t="s">
        <x:v>445</x:v>
      </x:c>
      <x:c r="D27" s="40" t="s">
        <x:v>83</x:v>
      </x:c>
      <x:c r="E27" s="40">
        <x:v>24</x:v>
      </x:c>
      <x:c r="F27" s="40" t="s">
        <x:v>67</x:v>
      </x:c>
    </x:row>
    <x:row r="28" spans="1:6">
      <x:c r="A28" s="40" t="s">
        <x:v>68</x:v>
      </x:c>
      <x:c r="B28" s="40" t="s">
        <x:v>47</x:v>
      </x:c>
      <x:c r="C28" s="40" t="s">
        <x:v>96</x:v>
      </x:c>
      <x:c r="D28" s="40" t="s">
        <x:v>42</x:v>
      </x:c>
      <x:c r="E28" s="40">
        <x:v>25</x:v>
      </x:c>
      <x:c r="F28" s="40" t="s">
        <x:v>67</x:v>
      </x:c>
    </x:row>
    <x:row r="29" spans="1:6">
      <x:c r="A29" s="40" t="s">
        <x:v>68</x:v>
      </x:c>
      <x:c r="B29" s="40" t="s">
        <x:v>47</x:v>
      </x:c>
      <x:c r="C29" s="40" t="s">
        <x:v>445</x:v>
      </x:c>
      <x:c r="D29" s="40" t="s">
        <x:v>42</x:v>
      </x:c>
      <x:c r="E29" s="40">
        <x:v>26</x:v>
      </x:c>
      <x:c r="F29" s="40" t="s">
        <x:v>67</x:v>
      </x:c>
    </x:row>
    <x:row r="30" spans="1:6">
      <x:c r="A30" s="40" t="s">
        <x:v>68</x:v>
      </x:c>
      <x:c r="B30" s="40" t="s">
        <x:v>47</x:v>
      </x:c>
      <x:c r="C30" s="40" t="s">
        <x:v>96</x:v>
      </x:c>
      <x:c r="D30" s="40" t="s">
        <x:v>75</x:v>
      </x:c>
      <x:c r="E30" s="40">
        <x:v>27</x:v>
      </x:c>
      <x:c r="F30" s="40" t="s">
        <x:v>67</x:v>
      </x:c>
    </x:row>
    <x:row r="31" spans="1:6">
      <x:c r="A31" s="40" t="s">
        <x:v>68</x:v>
      </x:c>
      <x:c r="B31" s="40" t="s">
        <x:v>47</x:v>
      </x:c>
      <x:c r="C31" s="40" t="s">
        <x:v>445</x:v>
      </x:c>
      <x:c r="D31" s="40" t="s">
        <x:v>75</x:v>
      </x:c>
      <x:c r="E31" s="40">
        <x:v>28</x:v>
      </x:c>
      <x:c r="F31" s="40" t="s">
        <x:v>67</x:v>
      </x:c>
    </x:row>
    <x:row r="32" spans="1:6">
      <x:c r="A32" s="40" t="s">
        <x:v>68</x:v>
      </x:c>
      <x:c r="B32" s="40" t="s">
        <x:v>47</x:v>
      </x:c>
      <x:c r="C32" s="40" t="s">
        <x:v>96</x:v>
      </x:c>
      <x:c r="D32" s="40" t="s">
        <x:v>83</x:v>
      </x:c>
      <x:c r="E32" s="40">
        <x:v>29</x:v>
      </x:c>
      <x:c r="F32" s="40" t="s">
        <x:v>67</x:v>
      </x:c>
    </x:row>
    <x:row r="33" spans="1:6">
      <x:c r="A33" s="40" t="s">
        <x:v>68</x:v>
      </x:c>
      <x:c r="B33" s="40" t="s">
        <x:v>47</x:v>
      </x:c>
      <x:c r="C33" s="40" t="s">
        <x:v>445</x:v>
      </x:c>
      <x:c r="D33" s="40" t="s">
        <x:v>83</x:v>
      </x:c>
      <x:c r="E33" s="40">
        <x:v>30</x:v>
      </x:c>
      <x:c r="F33" s="40" t="s">
        <x:v>67</x:v>
      </x:c>
    </x:row>
    <x:row r="34" spans="1:6">
      <x:c r="A34" s="40" t="s">
        <x:v>68</x:v>
      </x:c>
      <x:c r="B34" s="40" t="s">
        <x:v>50</x:v>
      </x:c>
      <x:c r="C34" s="40" t="s">
        <x:v>96</x:v>
      </x:c>
      <x:c r="D34" s="40" t="s">
        <x:v>42</x:v>
      </x:c>
      <x:c r="E34" s="40">
        <x:v>31</x:v>
      </x:c>
      <x:c r="F34" s="40" t="s">
        <x:v>67</x:v>
      </x:c>
    </x:row>
    <x:row r="35" spans="1:6">
      <x:c r="A35" s="40" t="s">
        <x:v>68</x:v>
      </x:c>
      <x:c r="B35" s="40" t="s">
        <x:v>50</x:v>
      </x:c>
      <x:c r="C35" s="40" t="s">
        <x:v>445</x:v>
      </x:c>
      <x:c r="D35" s="40" t="s">
        <x:v>42</x:v>
      </x:c>
      <x:c r="E35" s="40">
        <x:v>32</x:v>
      </x:c>
      <x:c r="F35" s="40" t="s">
        <x:v>67</x:v>
      </x:c>
    </x:row>
    <x:row r="36" spans="1:6">
      <x:c r="A36" s="40" t="s">
        <x:v>68</x:v>
      </x:c>
      <x:c r="B36" s="40" t="s">
        <x:v>50</x:v>
      </x:c>
      <x:c r="C36" s="40" t="s">
        <x:v>96</x:v>
      </x:c>
      <x:c r="D36" s="40" t="s">
        <x:v>75</x:v>
      </x:c>
      <x:c r="E36" s="40">
        <x:v>33</x:v>
      </x:c>
      <x:c r="F36" s="40" t="s">
        <x:v>67</x:v>
      </x:c>
    </x:row>
    <x:row r="37" spans="1:6">
      <x:c r="A37" s="40" t="s">
        <x:v>68</x:v>
      </x:c>
      <x:c r="B37" s="40" t="s">
        <x:v>50</x:v>
      </x:c>
      <x:c r="C37" s="40" t="s">
        <x:v>445</x:v>
      </x:c>
      <x:c r="D37" s="40" t="s">
        <x:v>75</x:v>
      </x:c>
      <x:c r="E37" s="40">
        <x:v>34</x:v>
      </x:c>
      <x:c r="F37" s="40" t="s">
        <x:v>67</x:v>
      </x:c>
    </x:row>
    <x:row r="38" spans="1:6">
      <x:c r="A38" s="40" t="s">
        <x:v>68</x:v>
      </x:c>
      <x:c r="B38" s="40" t="s">
        <x:v>50</x:v>
      </x:c>
      <x:c r="C38" s="40" t="s">
        <x:v>96</x:v>
      </x:c>
      <x:c r="D38" s="40" t="s">
        <x:v>83</x:v>
      </x:c>
      <x:c r="E38" s="40">
        <x:v>35</x:v>
      </x:c>
      <x:c r="F38" s="40" t="s">
        <x:v>67</x:v>
      </x:c>
    </x:row>
    <x:row r="39" spans="1:6">
      <x:c r="A39" s="40" t="s">
        <x:v>68</x:v>
      </x:c>
      <x:c r="B39" s="40" t="s">
        <x:v>50</x:v>
      </x:c>
      <x:c r="C39" s="40" t="s">
        <x:v>445</x:v>
      </x:c>
      <x:c r="D39" s="40" t="s">
        <x:v>83</x:v>
      </x:c>
      <x:c r="E39" s="40">
        <x:v>36</x:v>
      </x:c>
      <x:c r="F39" s="40" t="s">
        <x:v>67</x:v>
      </x:c>
    </x:row>
    <x:row r="42" spans="1:5">
      <x:c r="A42" s="8" t="s">
        <x:v>99</x:v>
      </x:c>
      <x:c r="B42" s="8" t="s">
        <x:v>99</x:v>
      </x:c>
      <x:c r="E42" s="7" t="s">
        <x:v>97</x:v>
      </x:c>
    </x:row>
  </x:sheetData>
  <x:mergeCells count="1">
    <x:mergeCell ref="A1:F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주문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YeongJin</cp:lastModifiedBy>
  <cp:revision>15</cp:revision>
  <dcterms:created xsi:type="dcterms:W3CDTF">2021-09-09T09:50:00.000</dcterms:created>
  <dcterms:modified xsi:type="dcterms:W3CDTF">2021-09-16T09:00:01.735</dcterms:modified>
  <cp:version>0906.0200.01</cp:version>
</cp:coreProperties>
</file>