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dp\Desktop\DANLC\Excel\"/>
    </mc:Choice>
  </mc:AlternateContent>
  <xr:revisionPtr revIDLastSave="44" documentId="8_{1E32D559-451D-4B30-85F1-415AFD0486AB}" xr6:coauthVersionLast="47" xr6:coauthVersionMax="47" xr10:uidLastSave="{00755A67-988B-4BA0-AF12-7CD747789206}"/>
  <bookViews>
    <workbookView xWindow="0" yWindow="0" windowWidth="19200" windowHeight="6820" firstSheet="4" activeTab="4" xr2:uid="{D7579C9F-4A80-4F0C-9A99-9C1D3FFAFAEA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1" sheetId="1" r:id="rId6"/>
  </sheets>
  <calcPr calcId="191028"/>
  <pivotCaches>
    <pivotCache cacheId="157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1" l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3" i="1"/>
  <c r="I4" i="1"/>
  <c r="I5" i="1"/>
  <c r="I6" i="1"/>
  <c r="I2" i="1"/>
</calcChain>
</file>

<file path=xl/sharedStrings.xml><?xml version="1.0" encoding="utf-8"?>
<sst xmlns="http://schemas.openxmlformats.org/spreadsheetml/2006/main" count="285" uniqueCount="88">
  <si>
    <t>Product</t>
  </si>
  <si>
    <t>Sum of Sales</t>
  </si>
  <si>
    <t>AirPods Pro</t>
  </si>
  <si>
    <t>Elite Dragonfly G3</t>
  </si>
  <si>
    <t>EliteBook 840 G8</t>
  </si>
  <si>
    <t>Galaxy Note 20</t>
  </si>
  <si>
    <t>Galaxy S23</t>
  </si>
  <si>
    <t>Galaxy Tab S8</t>
  </si>
  <si>
    <t>Inspiron 15</t>
  </si>
  <si>
    <t>iPad Pro</t>
  </si>
  <si>
    <t>iPhone 15</t>
  </si>
  <si>
    <t>Latitude 9420</t>
  </si>
  <si>
    <t>Legion 5</t>
  </si>
  <si>
    <t>MacBook Air M2</t>
  </si>
  <si>
    <t>Magic 4 Pro</t>
  </si>
  <si>
    <t>MagicBook 14</t>
  </si>
  <si>
    <t>MateBook X Pro</t>
  </si>
  <si>
    <t>MatePad Pro</t>
  </si>
  <si>
    <t>Mi 11</t>
  </si>
  <si>
    <t>Mi Note 10</t>
  </si>
  <si>
    <t>OnePlus 10 Pro</t>
  </si>
  <si>
    <t>P30 Lite</t>
  </si>
  <si>
    <t>P40 Pro</t>
  </si>
  <si>
    <t>P50 Pocket</t>
  </si>
  <si>
    <t>Pixel 7</t>
  </si>
  <si>
    <t>Pixelbook Go</t>
  </si>
  <si>
    <t>Predator Helios</t>
  </si>
  <si>
    <t>QuietComfort</t>
  </si>
  <si>
    <t>Redmi Note 11</t>
  </si>
  <si>
    <t>ROG Zephyrus</t>
  </si>
  <si>
    <t>Spectre Folio</t>
  </si>
  <si>
    <t>Spectre x360</t>
  </si>
  <si>
    <t>Surface</t>
  </si>
  <si>
    <t>Surface Laptop 4</t>
  </si>
  <si>
    <t>Surface Pro 9</t>
  </si>
  <si>
    <t>ThinkPad X1</t>
  </si>
  <si>
    <t>VivoBook S14</t>
  </si>
  <si>
    <t>Watch Series 8</t>
  </si>
  <si>
    <t>WH-1000XM5</t>
  </si>
  <si>
    <t>Xperia 1 III</t>
  </si>
  <si>
    <t>XPS 13</t>
  </si>
  <si>
    <t>Yoga 9i</t>
  </si>
  <si>
    <t>Yoga Slim 7i</t>
  </si>
  <si>
    <t>ZenBook Duo</t>
  </si>
  <si>
    <t>Zephyrus G14</t>
  </si>
  <si>
    <t>Grand Total</t>
  </si>
  <si>
    <t>Brand</t>
  </si>
  <si>
    <t>Count of Units Sold</t>
  </si>
  <si>
    <t>Acer</t>
  </si>
  <si>
    <t>Apple</t>
  </si>
  <si>
    <t>Asus</t>
  </si>
  <si>
    <t>Bose</t>
  </si>
  <si>
    <t>Dell</t>
  </si>
  <si>
    <t>Google</t>
  </si>
  <si>
    <t>Honor</t>
  </si>
  <si>
    <t>HP</t>
  </si>
  <si>
    <t>Huawei</t>
  </si>
  <si>
    <t>Lenovo</t>
  </si>
  <si>
    <t>Microsoft</t>
  </si>
  <si>
    <t>OnePlus</t>
  </si>
  <si>
    <t>Samsung</t>
  </si>
  <si>
    <t>Sony</t>
  </si>
  <si>
    <t>Xiaomi</t>
  </si>
  <si>
    <t>Salesperson</t>
  </si>
  <si>
    <t>Sum of Units Sold</t>
  </si>
  <si>
    <t>Alice</t>
  </si>
  <si>
    <t>Bob</t>
  </si>
  <si>
    <t>Carol</t>
  </si>
  <si>
    <t>Dave</t>
  </si>
  <si>
    <t>Eve</t>
  </si>
  <si>
    <t>Frank</t>
  </si>
  <si>
    <t>Grace</t>
  </si>
  <si>
    <t>Region</t>
  </si>
  <si>
    <t>East</t>
  </si>
  <si>
    <t>North</t>
  </si>
  <si>
    <t>South</t>
  </si>
  <si>
    <t>West</t>
  </si>
  <si>
    <t>ID</t>
  </si>
  <si>
    <t>Date</t>
  </si>
  <si>
    <t>Units Sold</t>
  </si>
  <si>
    <t>Unit Price</t>
  </si>
  <si>
    <t>Sales</t>
  </si>
  <si>
    <t>find total sales</t>
  </si>
  <si>
    <t>find the number of brand that we deal with</t>
  </si>
  <si>
    <t>salesperson wise contribution</t>
  </si>
  <si>
    <t>reigon wise total sales</t>
  </si>
  <si>
    <t>brand wise total sales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</si>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</sst>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46.818963310187" createdVersion="8" refreshedVersion="8" minRefreshableVersion="3" recordCount="43" xr:uid="{51636A2D-A1E3-49C3-97C4-1B787F6E48E6}">
  <cacheSource type="worksheet">
    <worksheetSource ref="A1:I44" sheet="Sheet1"/>
  </cacheSource>
  <cacheFields count="9">
    <cacheField name="ID" numFmtId="0">
      <sharedItems containsSemiMixedTypes="0" containsString="0" containsNumber="1" containsInteger="1" minValue="1" maxValue="43"/>
    </cacheField>
    <cacheField name="Date" numFmtId="14">
      <sharedItems containsSemiMixedTypes="0" containsNonDate="0" containsDate="1" containsString="0" minDate="2024-01-01T00:00:00" maxDate="2024-02-13T00:00:00"/>
    </cacheField>
    <cacheField name="Product" numFmtId="0">
      <sharedItems count="43">
        <s v="iPhone 15"/>
        <s v="Galaxy S23"/>
        <s v="MacBook Air M2"/>
        <s v="XPS 13"/>
        <s v="Pixel 7"/>
        <s v="iPad Pro"/>
        <s v="Spectre x360"/>
        <s v="ThinkPad X1"/>
        <s v="WH-1000XM5"/>
        <s v="QuietComfort"/>
        <s v="Surface"/>
        <s v="Watch Series 8"/>
        <s v="ROG Zephyrus"/>
        <s v="Predator Helios"/>
        <s v="Mi 11"/>
        <s v="Galaxy Tab S8"/>
        <s v="ZenBook Duo"/>
        <s v="Surface Pro 9"/>
        <s v="AirPods Pro"/>
        <s v="Yoga 9i"/>
        <s v="P50 Pocket"/>
        <s v="OnePlus 10 Pro"/>
        <s v="Xperia 1 III"/>
        <s v="Legion 5"/>
        <s v="MateBook X Pro"/>
        <s v="Redmi Note 11"/>
        <s v="Latitude 9420"/>
        <s v="Elite Dragonfly G3"/>
        <s v="P40 Pro"/>
        <s v="Pixelbook Go"/>
        <s v="Zephyrus G14"/>
        <s v="Inspiron 15"/>
        <s v="MagicBook 14"/>
        <s v="Magic 4 Pro"/>
        <s v="MatePad Pro"/>
        <s v="VivoBook S14"/>
        <s v="Spectre Folio"/>
        <s v="Galaxy Note 20"/>
        <s v="P30 Lite"/>
        <s v="Mi Note 10"/>
        <s v="Surface Laptop 4"/>
        <s v="Yoga Slim 7i"/>
        <s v="EliteBook 840 G8"/>
      </sharedItems>
    </cacheField>
    <cacheField name="Brand" numFmtId="0">
      <sharedItems count="15">
        <s v="Apple"/>
        <s v="Samsung"/>
        <s v="Dell"/>
        <s v="Google"/>
        <s v="HP"/>
        <s v="Lenovo"/>
        <s v="Sony"/>
        <s v="Bose"/>
        <s v="Microsoft"/>
        <s v="Asus"/>
        <s v="Acer"/>
        <s v="Xiaomi"/>
        <s v="Huawei"/>
        <s v="OnePlus"/>
        <s v="Honor"/>
      </sharedItems>
    </cacheField>
    <cacheField name="Region" numFmtId="0">
      <sharedItems count="4">
        <s v="North"/>
        <s v="South"/>
        <s v="East"/>
        <s v="West"/>
      </sharedItems>
    </cacheField>
    <cacheField name="Salesperson" numFmtId="0">
      <sharedItems count="7">
        <s v="Alice"/>
        <s v="Bob"/>
        <s v="Carol"/>
        <s v="Dave"/>
        <s v="Eve"/>
        <s v="Frank"/>
        <s v="Grace"/>
      </sharedItems>
    </cacheField>
    <cacheField name="Units Sold" numFmtId="0">
      <sharedItems containsSemiMixedTypes="0" containsString="0" containsNumber="1" containsInteger="1" minValue="2" maxValue="16" count="15">
        <n v="10"/>
        <n v="5"/>
        <n v="8"/>
        <n v="12"/>
        <n v="7"/>
        <n v="9"/>
        <n v="6"/>
        <n v="11"/>
        <n v="4"/>
        <n v="15"/>
        <n v="3"/>
        <n v="14"/>
        <n v="2"/>
        <n v="13"/>
        <n v="16"/>
      </sharedItems>
    </cacheField>
    <cacheField name="Unit Price" numFmtId="0">
      <sharedItems containsSemiMixedTypes="0" containsString="0" containsNumber="1" containsInteger="1" minValue="249" maxValue="1799"/>
    </cacheField>
    <cacheField name="Sales" numFmtId="0">
      <sharedItems containsSemiMixedTypes="0" containsString="0" containsNumber="1" containsInteger="1" minValue="1396" maxValue="191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n v="1"/>
    <d v="2024-01-01T00:00:00"/>
    <x v="0"/>
    <x v="0"/>
    <x v="0"/>
    <x v="0"/>
    <x v="0"/>
    <n v="999"/>
    <n v="9990"/>
  </r>
  <r>
    <n v="2"/>
    <d v="2024-01-02T00:00:00"/>
    <x v="1"/>
    <x v="1"/>
    <x v="1"/>
    <x v="1"/>
    <x v="1"/>
    <n v="849"/>
    <n v="4245"/>
  </r>
  <r>
    <n v="3"/>
    <d v="2024-01-03T00:00:00"/>
    <x v="2"/>
    <x v="0"/>
    <x v="2"/>
    <x v="2"/>
    <x v="2"/>
    <n v="1199"/>
    <n v="9592"/>
  </r>
  <r>
    <n v="4"/>
    <d v="2024-01-04T00:00:00"/>
    <x v="3"/>
    <x v="2"/>
    <x v="3"/>
    <x v="3"/>
    <x v="3"/>
    <n v="999"/>
    <n v="11988"/>
  </r>
  <r>
    <n v="5"/>
    <d v="2024-01-05T00:00:00"/>
    <x v="4"/>
    <x v="3"/>
    <x v="0"/>
    <x v="4"/>
    <x v="4"/>
    <n v="699"/>
    <n v="4893"/>
  </r>
  <r>
    <n v="6"/>
    <d v="2024-01-06T00:00:00"/>
    <x v="5"/>
    <x v="0"/>
    <x v="1"/>
    <x v="5"/>
    <x v="5"/>
    <n v="799"/>
    <n v="7191"/>
  </r>
  <r>
    <n v="7"/>
    <d v="2024-01-07T00:00:00"/>
    <x v="6"/>
    <x v="4"/>
    <x v="2"/>
    <x v="6"/>
    <x v="6"/>
    <n v="1249"/>
    <n v="7494"/>
  </r>
  <r>
    <n v="8"/>
    <d v="2024-01-08T00:00:00"/>
    <x v="7"/>
    <x v="5"/>
    <x v="3"/>
    <x v="0"/>
    <x v="7"/>
    <n v="1099"/>
    <n v="12089"/>
  </r>
  <r>
    <n v="9"/>
    <d v="2024-01-09T00:00:00"/>
    <x v="8"/>
    <x v="6"/>
    <x v="0"/>
    <x v="1"/>
    <x v="8"/>
    <n v="349"/>
    <n v="1396"/>
  </r>
  <r>
    <n v="10"/>
    <d v="2024-01-10T00:00:00"/>
    <x v="9"/>
    <x v="7"/>
    <x v="1"/>
    <x v="2"/>
    <x v="9"/>
    <n v="299"/>
    <n v="4485"/>
  </r>
  <r>
    <n v="11"/>
    <d v="2024-01-11T00:00:00"/>
    <x v="10"/>
    <x v="8"/>
    <x v="2"/>
    <x v="3"/>
    <x v="10"/>
    <n v="999"/>
    <n v="2997"/>
  </r>
  <r>
    <n v="12"/>
    <d v="2024-01-12T00:00:00"/>
    <x v="11"/>
    <x v="0"/>
    <x v="3"/>
    <x v="4"/>
    <x v="11"/>
    <n v="399"/>
    <n v="5586"/>
  </r>
  <r>
    <n v="13"/>
    <d v="2024-01-13T00:00:00"/>
    <x v="12"/>
    <x v="9"/>
    <x v="0"/>
    <x v="5"/>
    <x v="2"/>
    <n v="1799"/>
    <n v="14392"/>
  </r>
  <r>
    <n v="14"/>
    <d v="2024-01-14T00:00:00"/>
    <x v="13"/>
    <x v="10"/>
    <x v="1"/>
    <x v="6"/>
    <x v="0"/>
    <n v="1599"/>
    <n v="15990"/>
  </r>
  <r>
    <n v="15"/>
    <d v="2024-01-15T00:00:00"/>
    <x v="14"/>
    <x v="11"/>
    <x v="2"/>
    <x v="0"/>
    <x v="1"/>
    <n v="749"/>
    <n v="3745"/>
  </r>
  <r>
    <n v="16"/>
    <d v="2024-01-16T00:00:00"/>
    <x v="15"/>
    <x v="1"/>
    <x v="3"/>
    <x v="1"/>
    <x v="4"/>
    <n v="699"/>
    <n v="4893"/>
  </r>
  <r>
    <n v="17"/>
    <d v="2024-01-17T00:00:00"/>
    <x v="16"/>
    <x v="9"/>
    <x v="0"/>
    <x v="2"/>
    <x v="5"/>
    <n v="1499"/>
    <n v="13491"/>
  </r>
  <r>
    <n v="18"/>
    <d v="2024-01-18T00:00:00"/>
    <x v="17"/>
    <x v="8"/>
    <x v="1"/>
    <x v="3"/>
    <x v="12"/>
    <n v="1199"/>
    <n v="2398"/>
  </r>
  <r>
    <n v="19"/>
    <d v="2024-01-19T00:00:00"/>
    <x v="18"/>
    <x v="0"/>
    <x v="2"/>
    <x v="4"/>
    <x v="7"/>
    <n v="249"/>
    <n v="2739"/>
  </r>
  <r>
    <n v="20"/>
    <d v="2024-01-20T00:00:00"/>
    <x v="19"/>
    <x v="5"/>
    <x v="3"/>
    <x v="5"/>
    <x v="13"/>
    <n v="1299"/>
    <n v="16887"/>
  </r>
  <r>
    <n v="21"/>
    <d v="2024-01-21T00:00:00"/>
    <x v="20"/>
    <x v="12"/>
    <x v="0"/>
    <x v="0"/>
    <x v="10"/>
    <n v="1399"/>
    <n v="4197"/>
  </r>
  <r>
    <n v="22"/>
    <d v="2024-01-22T00:00:00"/>
    <x v="21"/>
    <x v="13"/>
    <x v="1"/>
    <x v="1"/>
    <x v="2"/>
    <n v="899"/>
    <n v="7192"/>
  </r>
  <r>
    <n v="23"/>
    <d v="2024-01-23T00:00:00"/>
    <x v="22"/>
    <x v="6"/>
    <x v="2"/>
    <x v="2"/>
    <x v="8"/>
    <n v="999"/>
    <n v="3996"/>
  </r>
  <r>
    <n v="24"/>
    <d v="2024-01-24T00:00:00"/>
    <x v="23"/>
    <x v="5"/>
    <x v="3"/>
    <x v="3"/>
    <x v="14"/>
    <n v="1199"/>
    <n v="19184"/>
  </r>
  <r>
    <n v="25"/>
    <d v="2024-01-25T00:00:00"/>
    <x v="24"/>
    <x v="12"/>
    <x v="0"/>
    <x v="4"/>
    <x v="3"/>
    <n v="1399"/>
    <n v="16788"/>
  </r>
  <r>
    <n v="26"/>
    <d v="2024-01-26T00:00:00"/>
    <x v="25"/>
    <x v="11"/>
    <x v="1"/>
    <x v="5"/>
    <x v="6"/>
    <n v="299"/>
    <n v="1794"/>
  </r>
  <r>
    <n v="27"/>
    <d v="2024-01-27T00:00:00"/>
    <x v="26"/>
    <x v="2"/>
    <x v="2"/>
    <x v="0"/>
    <x v="4"/>
    <n v="1499"/>
    <n v="10493"/>
  </r>
  <r>
    <n v="28"/>
    <d v="2024-01-28T00:00:00"/>
    <x v="27"/>
    <x v="4"/>
    <x v="3"/>
    <x v="1"/>
    <x v="5"/>
    <n v="1649"/>
    <n v="14841"/>
  </r>
  <r>
    <n v="29"/>
    <d v="2024-01-29T00:00:00"/>
    <x v="28"/>
    <x v="12"/>
    <x v="0"/>
    <x v="2"/>
    <x v="1"/>
    <n v="999"/>
    <n v="4995"/>
  </r>
  <r>
    <n v="30"/>
    <d v="2024-01-30T00:00:00"/>
    <x v="29"/>
    <x v="3"/>
    <x v="1"/>
    <x v="3"/>
    <x v="0"/>
    <n v="649"/>
    <n v="6490"/>
  </r>
  <r>
    <n v="31"/>
    <d v="2024-01-31T00:00:00"/>
    <x v="30"/>
    <x v="9"/>
    <x v="2"/>
    <x v="4"/>
    <x v="12"/>
    <n v="1549"/>
    <n v="3098"/>
  </r>
  <r>
    <n v="32"/>
    <d v="2024-02-01T00:00:00"/>
    <x v="31"/>
    <x v="2"/>
    <x v="3"/>
    <x v="5"/>
    <x v="11"/>
    <n v="699"/>
    <n v="9786"/>
  </r>
  <r>
    <n v="33"/>
    <d v="2024-02-02T00:00:00"/>
    <x v="32"/>
    <x v="14"/>
    <x v="0"/>
    <x v="6"/>
    <x v="8"/>
    <n v="749"/>
    <n v="2996"/>
  </r>
  <r>
    <n v="34"/>
    <d v="2024-02-03T00:00:00"/>
    <x v="33"/>
    <x v="14"/>
    <x v="1"/>
    <x v="0"/>
    <x v="6"/>
    <n v="999"/>
    <n v="5994"/>
  </r>
  <r>
    <n v="35"/>
    <d v="2024-02-04T00:00:00"/>
    <x v="34"/>
    <x v="12"/>
    <x v="2"/>
    <x v="1"/>
    <x v="2"/>
    <n v="649"/>
    <n v="5192"/>
  </r>
  <r>
    <n v="36"/>
    <d v="2024-02-05T00:00:00"/>
    <x v="35"/>
    <x v="9"/>
    <x v="3"/>
    <x v="2"/>
    <x v="7"/>
    <n v="749"/>
    <n v="8239"/>
  </r>
  <r>
    <n v="37"/>
    <d v="2024-02-06T00:00:00"/>
    <x v="36"/>
    <x v="4"/>
    <x v="0"/>
    <x v="3"/>
    <x v="13"/>
    <n v="1299"/>
    <n v="16887"/>
  </r>
  <r>
    <n v="38"/>
    <d v="2024-02-07T00:00:00"/>
    <x v="37"/>
    <x v="1"/>
    <x v="1"/>
    <x v="4"/>
    <x v="1"/>
    <n v="999"/>
    <n v="4995"/>
  </r>
  <r>
    <n v="39"/>
    <d v="2024-02-08T00:00:00"/>
    <x v="38"/>
    <x v="12"/>
    <x v="2"/>
    <x v="5"/>
    <x v="4"/>
    <n v="249"/>
    <n v="1743"/>
  </r>
  <r>
    <n v="40"/>
    <d v="2024-02-09T00:00:00"/>
    <x v="39"/>
    <x v="11"/>
    <x v="3"/>
    <x v="0"/>
    <x v="5"/>
    <n v="549"/>
    <n v="4941"/>
  </r>
  <r>
    <n v="41"/>
    <d v="2024-02-10T00:00:00"/>
    <x v="40"/>
    <x v="8"/>
    <x v="0"/>
    <x v="1"/>
    <x v="3"/>
    <n v="1299"/>
    <n v="15588"/>
  </r>
  <r>
    <n v="42"/>
    <d v="2024-02-11T00:00:00"/>
    <x v="41"/>
    <x v="5"/>
    <x v="1"/>
    <x v="2"/>
    <x v="0"/>
    <n v="899"/>
    <n v="8990"/>
  </r>
  <r>
    <n v="43"/>
    <d v="2024-02-12T00:00:00"/>
    <x v="42"/>
    <x v="4"/>
    <x v="2"/>
    <x v="0"/>
    <x v="2"/>
    <n v="1099"/>
    <n v="87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6A3064-D75E-427D-AF54-F4BC16F85490}" name="PivotTable1" cacheId="15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47" firstHeaderRow="1" firstDataRow="1" firstDataCol="1"/>
  <pivotFields count="9">
    <pivotField compact="0" outline="0" showAll="0"/>
    <pivotField compact="0" numFmtId="14" outline="0" showAll="0"/>
    <pivotField axis="axisRow" compact="0" outline="0" showAll="0">
      <items count="44">
        <item x="18"/>
        <item x="27"/>
        <item x="42"/>
        <item x="37"/>
        <item x="1"/>
        <item x="15"/>
        <item x="31"/>
        <item x="5"/>
        <item x="0"/>
        <item x="26"/>
        <item x="23"/>
        <item x="2"/>
        <item x="33"/>
        <item x="32"/>
        <item x="24"/>
        <item x="34"/>
        <item x="14"/>
        <item x="39"/>
        <item x="21"/>
        <item x="38"/>
        <item x="28"/>
        <item x="20"/>
        <item x="4"/>
        <item x="29"/>
        <item x="13"/>
        <item x="9"/>
        <item x="25"/>
        <item x="12"/>
        <item x="36"/>
        <item x="6"/>
        <item x="10"/>
        <item x="40"/>
        <item x="17"/>
        <item x="7"/>
        <item x="35"/>
        <item x="11"/>
        <item x="8"/>
        <item x="22"/>
        <item x="3"/>
        <item x="19"/>
        <item x="41"/>
        <item x="16"/>
        <item x="3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2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dataFields count="1">
    <dataField name="Sum of Sale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44BAD0-8AC7-4E93-8C3A-096D874B542B}" name="PivotTable2" cacheId="15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9" firstHeaderRow="1" firstDataRow="1" firstDataCol="1"/>
  <pivotFields count="9">
    <pivotField compact="0" outline="0" showAll="0"/>
    <pivotField compact="0" numFmtId="14" outline="0" showAll="0"/>
    <pivotField compact="0" outline="0" showAll="0">
      <items count="44">
        <item x="18"/>
        <item x="27"/>
        <item x="42"/>
        <item x="37"/>
        <item x="1"/>
        <item x="15"/>
        <item x="31"/>
        <item x="5"/>
        <item x="0"/>
        <item x="26"/>
        <item x="23"/>
        <item x="2"/>
        <item x="33"/>
        <item x="32"/>
        <item x="24"/>
        <item x="34"/>
        <item x="14"/>
        <item x="39"/>
        <item x="21"/>
        <item x="38"/>
        <item x="28"/>
        <item x="20"/>
        <item x="4"/>
        <item x="29"/>
        <item x="13"/>
        <item x="9"/>
        <item x="25"/>
        <item x="12"/>
        <item x="36"/>
        <item x="6"/>
        <item x="10"/>
        <item x="40"/>
        <item x="17"/>
        <item x="7"/>
        <item x="35"/>
        <item x="11"/>
        <item x="8"/>
        <item x="22"/>
        <item x="3"/>
        <item x="19"/>
        <item x="41"/>
        <item x="16"/>
        <item x="30"/>
        <item t="default"/>
      </items>
    </pivotField>
    <pivotField axis="axisRow" compact="0" outline="0" showAll="0">
      <items count="16">
        <item x="10"/>
        <item x="0"/>
        <item x="9"/>
        <item x="7"/>
        <item x="2"/>
        <item x="3"/>
        <item x="14"/>
        <item x="4"/>
        <item x="12"/>
        <item x="5"/>
        <item x="8"/>
        <item x="13"/>
        <item x="1"/>
        <item x="6"/>
        <item x="11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Units Sold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729CB3-84C1-4CA0-9203-63EF3F507597}" name="PivotTable3" cacheId="15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1" firstHeaderRow="1" firstDataRow="1" firstDataCol="1"/>
  <pivotFields count="9">
    <pivotField compact="0" outline="0" showAll="0"/>
    <pivotField compact="0" numFmtId="14" outline="0" showAll="0"/>
    <pivotField compact="0" outline="0" showAll="0">
      <items count="44">
        <item x="18"/>
        <item x="27"/>
        <item x="42"/>
        <item x="37"/>
        <item x="1"/>
        <item x="15"/>
        <item x="31"/>
        <item x="5"/>
        <item x="0"/>
        <item x="26"/>
        <item x="23"/>
        <item x="2"/>
        <item x="33"/>
        <item x="32"/>
        <item x="24"/>
        <item x="34"/>
        <item x="14"/>
        <item x="39"/>
        <item x="21"/>
        <item x="38"/>
        <item x="28"/>
        <item x="20"/>
        <item x="4"/>
        <item x="29"/>
        <item x="13"/>
        <item x="9"/>
        <item x="25"/>
        <item x="12"/>
        <item x="36"/>
        <item x="6"/>
        <item x="10"/>
        <item x="40"/>
        <item x="17"/>
        <item x="7"/>
        <item x="35"/>
        <item x="11"/>
        <item x="8"/>
        <item x="22"/>
        <item x="3"/>
        <item x="19"/>
        <item x="41"/>
        <item x="16"/>
        <item x="30"/>
        <item t="default"/>
      </items>
    </pivotField>
    <pivotField compact="0" outline="0" showAll="0"/>
    <pivotField compact="0" outline="0" showAll="0"/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compact="0" outline="0" showAll="0">
      <items count="16">
        <item x="12"/>
        <item x="10"/>
        <item x="8"/>
        <item x="1"/>
        <item x="6"/>
        <item x="4"/>
        <item x="2"/>
        <item x="5"/>
        <item x="0"/>
        <item x="7"/>
        <item x="3"/>
        <item x="13"/>
        <item x="11"/>
        <item x="9"/>
        <item x="14"/>
        <item t="default"/>
      </items>
    </pivotField>
    <pivotField compact="0" outline="0" showAll="0"/>
    <pivotField compact="0" outline="0" showAl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Units Sol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2F53BE-7E35-4861-A686-B6A97DBCD031}" name="PivotTable4" cacheId="15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8" firstHeaderRow="1" firstDataRow="1" firstDataCol="1"/>
  <pivotFields count="9">
    <pivotField compact="0" outline="0" showAll="0"/>
    <pivotField compact="0" numFmtId="14" outline="0" showAll="0"/>
    <pivotField compact="0" outline="0" showAll="0"/>
    <pivotField compact="0" outline="0" showAll="0"/>
    <pivotField axis="axisRow" compact="0" outline="0" showAll="0">
      <items count="5">
        <item x="2"/>
        <item x="0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235A82-E822-4329-8390-01BB22F49E07}" name="PivotTable5" cacheId="15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9" firstHeaderRow="1" firstDataRow="1" firstDataCol="1"/>
  <pivotFields count="9">
    <pivotField compact="0" outline="0" showAll="0"/>
    <pivotField compact="0" numFmtId="14" outline="0" showAll="0"/>
    <pivotField compact="0" outline="0" showAll="0"/>
    <pivotField axis="axisRow" compact="0" outline="0" showAll="0">
      <items count="16">
        <item x="10"/>
        <item x="0"/>
        <item x="9"/>
        <item x="7"/>
        <item x="2"/>
        <item x="3"/>
        <item x="14"/>
        <item x="4"/>
        <item x="12"/>
        <item x="5"/>
        <item x="8"/>
        <item x="13"/>
        <item x="1"/>
        <item x="6"/>
        <item x="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Sale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F66C-B322-4446-A178-6AA74E0D132E}">
  <dimension ref="A3:B47"/>
  <sheetViews>
    <sheetView workbookViewId="0">
      <selection activeCell="A3" sqref="A3"/>
    </sheetView>
  </sheetViews>
  <sheetFormatPr defaultRowHeight="15"/>
  <cols>
    <col min="1" max="1" width="16.5703125" bestFit="1" customWidth="1"/>
    <col min="2" max="2" width="12.140625" bestFit="1" customWidth="1"/>
  </cols>
  <sheetData>
    <row r="3" spans="1:2">
      <c r="A3" s="4" t="s">
        <v>0</v>
      </c>
      <c r="B3" t="s">
        <v>1</v>
      </c>
    </row>
    <row r="4" spans="1:2">
      <c r="A4" t="s">
        <v>2</v>
      </c>
      <c r="B4">
        <v>2739</v>
      </c>
    </row>
    <row r="5" spans="1:2">
      <c r="A5" t="s">
        <v>3</v>
      </c>
      <c r="B5">
        <v>14841</v>
      </c>
    </row>
    <row r="6" spans="1:2">
      <c r="A6" t="s">
        <v>4</v>
      </c>
      <c r="B6">
        <v>8792</v>
      </c>
    </row>
    <row r="7" spans="1:2">
      <c r="A7" t="s">
        <v>5</v>
      </c>
      <c r="B7">
        <v>4995</v>
      </c>
    </row>
    <row r="8" spans="1:2">
      <c r="A8" t="s">
        <v>6</v>
      </c>
      <c r="B8">
        <v>4245</v>
      </c>
    </row>
    <row r="9" spans="1:2">
      <c r="A9" t="s">
        <v>7</v>
      </c>
      <c r="B9">
        <v>4893</v>
      </c>
    </row>
    <row r="10" spans="1:2">
      <c r="A10" t="s">
        <v>8</v>
      </c>
      <c r="B10">
        <v>9786</v>
      </c>
    </row>
    <row r="11" spans="1:2">
      <c r="A11" t="s">
        <v>9</v>
      </c>
      <c r="B11">
        <v>7191</v>
      </c>
    </row>
    <row r="12" spans="1:2">
      <c r="A12" t="s">
        <v>10</v>
      </c>
      <c r="B12">
        <v>9990</v>
      </c>
    </row>
    <row r="13" spans="1:2">
      <c r="A13" t="s">
        <v>11</v>
      </c>
      <c r="B13">
        <v>10493</v>
      </c>
    </row>
    <row r="14" spans="1:2">
      <c r="A14" t="s">
        <v>12</v>
      </c>
      <c r="B14">
        <v>19184</v>
      </c>
    </row>
    <row r="15" spans="1:2">
      <c r="A15" t="s">
        <v>13</v>
      </c>
      <c r="B15">
        <v>9592</v>
      </c>
    </row>
    <row r="16" spans="1:2">
      <c r="A16" t="s">
        <v>14</v>
      </c>
      <c r="B16">
        <v>5994</v>
      </c>
    </row>
    <row r="17" spans="1:2">
      <c r="A17" t="s">
        <v>15</v>
      </c>
      <c r="B17">
        <v>2996</v>
      </c>
    </row>
    <row r="18" spans="1:2">
      <c r="A18" t="s">
        <v>16</v>
      </c>
      <c r="B18">
        <v>16788</v>
      </c>
    </row>
    <row r="19" spans="1:2">
      <c r="A19" t="s">
        <v>17</v>
      </c>
      <c r="B19">
        <v>5192</v>
      </c>
    </row>
    <row r="20" spans="1:2">
      <c r="A20" t="s">
        <v>18</v>
      </c>
      <c r="B20">
        <v>3745</v>
      </c>
    </row>
    <row r="21" spans="1:2">
      <c r="A21" t="s">
        <v>19</v>
      </c>
      <c r="B21">
        <v>4941</v>
      </c>
    </row>
    <row r="22" spans="1:2">
      <c r="A22" t="s">
        <v>20</v>
      </c>
      <c r="B22">
        <v>7192</v>
      </c>
    </row>
    <row r="23" spans="1:2">
      <c r="A23" t="s">
        <v>21</v>
      </c>
      <c r="B23">
        <v>1743</v>
      </c>
    </row>
    <row r="24" spans="1:2">
      <c r="A24" t="s">
        <v>22</v>
      </c>
      <c r="B24">
        <v>4995</v>
      </c>
    </row>
    <row r="25" spans="1:2">
      <c r="A25" t="s">
        <v>23</v>
      </c>
      <c r="B25">
        <v>4197</v>
      </c>
    </row>
    <row r="26" spans="1:2">
      <c r="A26" t="s">
        <v>24</v>
      </c>
      <c r="B26">
        <v>4893</v>
      </c>
    </row>
    <row r="27" spans="1:2">
      <c r="A27" t="s">
        <v>25</v>
      </c>
      <c r="B27">
        <v>6490</v>
      </c>
    </row>
    <row r="28" spans="1:2">
      <c r="A28" t="s">
        <v>26</v>
      </c>
      <c r="B28">
        <v>15990</v>
      </c>
    </row>
    <row r="29" spans="1:2">
      <c r="A29" t="s">
        <v>27</v>
      </c>
      <c r="B29">
        <v>4485</v>
      </c>
    </row>
    <row r="30" spans="1:2">
      <c r="A30" t="s">
        <v>28</v>
      </c>
      <c r="B30">
        <v>1794</v>
      </c>
    </row>
    <row r="31" spans="1:2">
      <c r="A31" t="s">
        <v>29</v>
      </c>
      <c r="B31">
        <v>14392</v>
      </c>
    </row>
    <row r="32" spans="1:2">
      <c r="A32" t="s">
        <v>30</v>
      </c>
      <c r="B32">
        <v>16887</v>
      </c>
    </row>
    <row r="33" spans="1:2">
      <c r="A33" t="s">
        <v>31</v>
      </c>
      <c r="B33">
        <v>7494</v>
      </c>
    </row>
    <row r="34" spans="1:2">
      <c r="A34" t="s">
        <v>32</v>
      </c>
      <c r="B34">
        <v>2997</v>
      </c>
    </row>
    <row r="35" spans="1:2">
      <c r="A35" t="s">
        <v>33</v>
      </c>
      <c r="B35">
        <v>15588</v>
      </c>
    </row>
    <row r="36" spans="1:2">
      <c r="A36" t="s">
        <v>34</v>
      </c>
      <c r="B36">
        <v>2398</v>
      </c>
    </row>
    <row r="37" spans="1:2">
      <c r="A37" t="s">
        <v>35</v>
      </c>
      <c r="B37">
        <v>12089</v>
      </c>
    </row>
    <row r="38" spans="1:2">
      <c r="A38" t="s">
        <v>36</v>
      </c>
      <c r="B38">
        <v>8239</v>
      </c>
    </row>
    <row r="39" spans="1:2">
      <c r="A39" t="s">
        <v>37</v>
      </c>
      <c r="B39">
        <v>5586</v>
      </c>
    </row>
    <row r="40" spans="1:2">
      <c r="A40" t="s">
        <v>38</v>
      </c>
      <c r="B40">
        <v>1396</v>
      </c>
    </row>
    <row r="41" spans="1:2">
      <c r="A41" t="s">
        <v>39</v>
      </c>
      <c r="B41">
        <v>3996</v>
      </c>
    </row>
    <row r="42" spans="1:2">
      <c r="A42" t="s">
        <v>40</v>
      </c>
      <c r="B42">
        <v>11988</v>
      </c>
    </row>
    <row r="43" spans="1:2">
      <c r="A43" t="s">
        <v>41</v>
      </c>
      <c r="B43">
        <v>16887</v>
      </c>
    </row>
    <row r="44" spans="1:2">
      <c r="A44" t="s">
        <v>42</v>
      </c>
      <c r="B44">
        <v>8990</v>
      </c>
    </row>
    <row r="45" spans="1:2">
      <c r="A45" t="s">
        <v>43</v>
      </c>
      <c r="B45">
        <v>13491</v>
      </c>
    </row>
    <row r="46" spans="1:2">
      <c r="A46" t="s">
        <v>44</v>
      </c>
      <c r="B46">
        <v>3098</v>
      </c>
    </row>
    <row r="47" spans="1:2">
      <c r="A47" t="s">
        <v>45</v>
      </c>
      <c r="B47">
        <v>343692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B9A7-CAF5-4AD9-B435-0952B4D45715}">
  <dimension ref="A3:B19"/>
  <sheetViews>
    <sheetView workbookViewId="0">
      <selection activeCell="A3" sqref="A3"/>
    </sheetView>
  </sheetViews>
  <sheetFormatPr defaultRowHeight="15"/>
  <cols>
    <col min="1" max="1" width="11.42578125" bestFit="1" customWidth="1"/>
    <col min="2" max="2" width="18" bestFit="1" customWidth="1"/>
    <col min="3" max="3" width="16.85546875" bestFit="1" customWidth="1"/>
    <col min="4" max="4" width="16" bestFit="1" customWidth="1"/>
    <col min="5" max="5" width="14.42578125" bestFit="1" customWidth="1"/>
    <col min="6" max="6" width="10.5703125" bestFit="1" customWidth="1"/>
    <col min="7" max="7" width="13.140625" bestFit="1" customWidth="1"/>
    <col min="8" max="8" width="10.85546875" bestFit="1" customWidth="1"/>
    <col min="9" max="9" width="8.28515625" bestFit="1" customWidth="1"/>
    <col min="10" max="10" width="9.7109375" bestFit="1" customWidth="1"/>
    <col min="11" max="11" width="13" bestFit="1" customWidth="1"/>
    <col min="12" max="12" width="8.28515625" bestFit="1" customWidth="1"/>
    <col min="13" max="13" width="15.7109375" bestFit="1" customWidth="1"/>
    <col min="14" max="14" width="11.28515625" bestFit="1" customWidth="1"/>
    <col min="15" max="15" width="13.42578125" bestFit="1" customWidth="1"/>
    <col min="16" max="16" width="15.28515625" bestFit="1" customWidth="1"/>
    <col min="17" max="17" width="12.42578125" bestFit="1" customWidth="1"/>
    <col min="18" max="18" width="5.85546875" bestFit="1" customWidth="1"/>
    <col min="19" max="19" width="10.7109375" bestFit="1" customWidth="1"/>
    <col min="20" max="20" width="14.42578125" bestFit="1" customWidth="1"/>
    <col min="21" max="21" width="7.85546875" bestFit="1" customWidth="1"/>
    <col min="22" max="22" width="7.7109375" bestFit="1" customWidth="1"/>
    <col min="23" max="23" width="10.7109375" bestFit="1" customWidth="1"/>
    <col min="24" max="24" width="6.7109375" bestFit="1" customWidth="1"/>
    <col min="25" max="25" width="12.5703125" bestFit="1" customWidth="1"/>
    <col min="26" max="26" width="14.7109375" bestFit="1" customWidth="1"/>
    <col min="27" max="27" width="13.140625" bestFit="1" customWidth="1"/>
    <col min="28" max="28" width="14.140625" bestFit="1" customWidth="1"/>
    <col min="29" max="29" width="13.5703125" bestFit="1" customWidth="1"/>
    <col min="30" max="30" width="12.42578125" bestFit="1" customWidth="1"/>
    <col min="31" max="31" width="12.28515625" bestFit="1" customWidth="1"/>
    <col min="32" max="32" width="7.42578125" bestFit="1" customWidth="1"/>
    <col min="33" max="33" width="15.7109375" bestFit="1" customWidth="1"/>
    <col min="34" max="34" width="12.5703125" bestFit="1" customWidth="1"/>
    <col min="35" max="35" width="11.85546875" bestFit="1" customWidth="1"/>
    <col min="36" max="36" width="13" bestFit="1" customWidth="1"/>
    <col min="37" max="37" width="14" bestFit="1" customWidth="1"/>
    <col min="38" max="38" width="13.28515625" bestFit="1" customWidth="1"/>
    <col min="39" max="39" width="10.42578125" bestFit="1" customWidth="1"/>
    <col min="40" max="40" width="6.85546875" bestFit="1" customWidth="1"/>
    <col min="41" max="41" width="7.28515625" bestFit="1" customWidth="1"/>
    <col min="42" max="42" width="11.5703125" bestFit="1" customWidth="1"/>
    <col min="43" max="43" width="12.7109375" bestFit="1" customWidth="1"/>
    <col min="44" max="44" width="13" bestFit="1" customWidth="1"/>
    <col min="45" max="45" width="11.42578125" bestFit="1" customWidth="1"/>
  </cols>
  <sheetData>
    <row r="3" spans="1:2">
      <c r="A3" s="4" t="s">
        <v>46</v>
      </c>
      <c r="B3" t="s">
        <v>47</v>
      </c>
    </row>
    <row r="4" spans="1:2">
      <c r="A4" t="s">
        <v>48</v>
      </c>
      <c r="B4">
        <v>1</v>
      </c>
    </row>
    <row r="5" spans="1:2">
      <c r="A5" t="s">
        <v>49</v>
      </c>
      <c r="B5">
        <v>5</v>
      </c>
    </row>
    <row r="6" spans="1:2">
      <c r="A6" t="s">
        <v>50</v>
      </c>
      <c r="B6">
        <v>4</v>
      </c>
    </row>
    <row r="7" spans="1:2">
      <c r="A7" t="s">
        <v>51</v>
      </c>
      <c r="B7">
        <v>1</v>
      </c>
    </row>
    <row r="8" spans="1:2">
      <c r="A8" t="s">
        <v>52</v>
      </c>
      <c r="B8">
        <v>3</v>
      </c>
    </row>
    <row r="9" spans="1:2">
      <c r="A9" t="s">
        <v>53</v>
      </c>
      <c r="B9">
        <v>2</v>
      </c>
    </row>
    <row r="10" spans="1:2">
      <c r="A10" t="s">
        <v>54</v>
      </c>
      <c r="B10">
        <v>2</v>
      </c>
    </row>
    <row r="11" spans="1:2">
      <c r="A11" t="s">
        <v>55</v>
      </c>
      <c r="B11">
        <v>4</v>
      </c>
    </row>
    <row r="12" spans="1:2">
      <c r="A12" t="s">
        <v>56</v>
      </c>
      <c r="B12">
        <v>5</v>
      </c>
    </row>
    <row r="13" spans="1:2">
      <c r="A13" t="s">
        <v>57</v>
      </c>
      <c r="B13">
        <v>4</v>
      </c>
    </row>
    <row r="14" spans="1:2">
      <c r="A14" t="s">
        <v>58</v>
      </c>
      <c r="B14">
        <v>3</v>
      </c>
    </row>
    <row r="15" spans="1:2">
      <c r="A15" t="s">
        <v>59</v>
      </c>
      <c r="B15">
        <v>1</v>
      </c>
    </row>
    <row r="16" spans="1:2">
      <c r="A16" t="s">
        <v>60</v>
      </c>
      <c r="B16">
        <v>3</v>
      </c>
    </row>
    <row r="17" spans="1:2">
      <c r="A17" t="s">
        <v>61</v>
      </c>
      <c r="B17">
        <v>2</v>
      </c>
    </row>
    <row r="18" spans="1:2">
      <c r="A18" t="s">
        <v>62</v>
      </c>
      <c r="B18">
        <v>3</v>
      </c>
    </row>
    <row r="19" spans="1:2">
      <c r="A19" t="s">
        <v>45</v>
      </c>
      <c r="B19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06C9-4F08-4D76-BC53-38541676F902}">
  <dimension ref="A3:B11"/>
  <sheetViews>
    <sheetView topLeftCell="K1" workbookViewId="0">
      <selection activeCell="A3" sqref="A3"/>
    </sheetView>
  </sheetViews>
  <sheetFormatPr defaultRowHeight="15"/>
  <cols>
    <col min="1" max="1" width="14.7109375" bestFit="1" customWidth="1"/>
    <col min="2" max="2" width="16.5703125" bestFit="1" customWidth="1"/>
    <col min="3" max="3" width="16.85546875" bestFit="1" customWidth="1"/>
    <col min="4" max="4" width="16" bestFit="1" customWidth="1"/>
    <col min="5" max="5" width="14.42578125" bestFit="1" customWidth="1"/>
    <col min="6" max="6" width="10.5703125" bestFit="1" customWidth="1"/>
    <col min="7" max="7" width="13.140625" bestFit="1" customWidth="1"/>
    <col min="8" max="8" width="10.85546875" bestFit="1" customWidth="1"/>
    <col min="9" max="9" width="8.28515625" bestFit="1" customWidth="1"/>
    <col min="10" max="10" width="9.7109375" bestFit="1" customWidth="1"/>
    <col min="11" max="11" width="13" bestFit="1" customWidth="1"/>
    <col min="12" max="12" width="8.28515625" bestFit="1" customWidth="1"/>
    <col min="13" max="13" width="15.7109375" bestFit="1" customWidth="1"/>
    <col min="14" max="14" width="11.28515625" bestFit="1" customWidth="1"/>
    <col min="15" max="15" width="13.42578125" bestFit="1" customWidth="1"/>
    <col min="16" max="16" width="15.28515625" bestFit="1" customWidth="1"/>
    <col min="17" max="17" width="12.42578125" bestFit="1" customWidth="1"/>
    <col min="18" max="18" width="5.85546875" bestFit="1" customWidth="1"/>
    <col min="19" max="19" width="10.7109375" bestFit="1" customWidth="1"/>
    <col min="20" max="20" width="14.42578125" bestFit="1" customWidth="1"/>
    <col min="21" max="21" width="7.85546875" bestFit="1" customWidth="1"/>
    <col min="22" max="22" width="7.7109375" bestFit="1" customWidth="1"/>
    <col min="23" max="23" width="10.7109375" bestFit="1" customWidth="1"/>
    <col min="24" max="24" width="6.7109375" bestFit="1" customWidth="1"/>
    <col min="25" max="25" width="12.5703125" bestFit="1" customWidth="1"/>
    <col min="26" max="26" width="14.7109375" bestFit="1" customWidth="1"/>
    <col min="27" max="27" width="13.140625" bestFit="1" customWidth="1"/>
    <col min="28" max="28" width="14.140625" bestFit="1" customWidth="1"/>
    <col min="29" max="29" width="13.5703125" bestFit="1" customWidth="1"/>
    <col min="30" max="30" width="12.42578125" bestFit="1" customWidth="1"/>
    <col min="31" max="31" width="12.28515625" bestFit="1" customWidth="1"/>
    <col min="32" max="32" width="7.42578125" bestFit="1" customWidth="1"/>
    <col min="33" max="33" width="15.7109375" bestFit="1" customWidth="1"/>
    <col min="34" max="34" width="12.5703125" bestFit="1" customWidth="1"/>
    <col min="35" max="35" width="11.85546875" bestFit="1" customWidth="1"/>
    <col min="36" max="36" width="13" bestFit="1" customWidth="1"/>
    <col min="37" max="37" width="14" bestFit="1" customWidth="1"/>
    <col min="38" max="38" width="13.28515625" bestFit="1" customWidth="1"/>
    <col min="39" max="39" width="10.42578125" bestFit="1" customWidth="1"/>
    <col min="40" max="40" width="6.85546875" bestFit="1" customWidth="1"/>
    <col min="41" max="41" width="7.28515625" bestFit="1" customWidth="1"/>
    <col min="42" max="42" width="11.5703125" bestFit="1" customWidth="1"/>
    <col min="43" max="43" width="12.7109375" bestFit="1" customWidth="1"/>
    <col min="44" max="44" width="13" bestFit="1" customWidth="1"/>
    <col min="45" max="45" width="11.42578125" bestFit="1" customWidth="1"/>
    <col min="46" max="46" width="12.140625" bestFit="1" customWidth="1"/>
    <col min="47" max="47" width="16.5703125" bestFit="1" customWidth="1"/>
    <col min="48" max="48" width="12.5703125" bestFit="1" customWidth="1"/>
    <col min="49" max="49" width="16.5703125" bestFit="1" customWidth="1"/>
    <col min="50" max="50" width="14.7109375" bestFit="1" customWidth="1"/>
    <col min="51" max="51" width="16.5703125" bestFit="1" customWidth="1"/>
    <col min="52" max="52" width="13.140625" bestFit="1" customWidth="1"/>
    <col min="53" max="53" width="16.5703125" bestFit="1" customWidth="1"/>
    <col min="54" max="54" width="14.140625" bestFit="1" customWidth="1"/>
    <col min="55" max="55" width="16.5703125" bestFit="1" customWidth="1"/>
    <col min="56" max="56" width="13.5703125" bestFit="1" customWidth="1"/>
    <col min="57" max="57" width="16.5703125" bestFit="1" customWidth="1"/>
    <col min="58" max="58" width="12.42578125" bestFit="1" customWidth="1"/>
    <col min="59" max="59" width="16.5703125" bestFit="1" customWidth="1"/>
    <col min="60" max="60" width="12.28515625" bestFit="1" customWidth="1"/>
    <col min="61" max="61" width="16.5703125" bestFit="1" customWidth="1"/>
    <col min="62" max="62" width="12.140625" bestFit="1" customWidth="1"/>
    <col min="63" max="63" width="16.5703125" bestFit="1" customWidth="1"/>
    <col min="64" max="64" width="15.7109375" bestFit="1" customWidth="1"/>
    <col min="65" max="65" width="16.5703125" bestFit="1" customWidth="1"/>
    <col min="66" max="66" width="12.5703125" bestFit="1" customWidth="1"/>
    <col min="67" max="67" width="16.5703125" bestFit="1" customWidth="1"/>
    <col min="68" max="68" width="12.140625" bestFit="1" customWidth="1"/>
    <col min="69" max="69" width="16.5703125" bestFit="1" customWidth="1"/>
    <col min="70" max="70" width="13" bestFit="1" customWidth="1"/>
    <col min="71" max="71" width="16.5703125" bestFit="1" customWidth="1"/>
    <col min="72" max="72" width="14" bestFit="1" customWidth="1"/>
    <col min="73" max="73" width="16.5703125" bestFit="1" customWidth="1"/>
    <col min="74" max="74" width="13.28515625" bestFit="1" customWidth="1"/>
    <col min="75" max="75" width="16.5703125" bestFit="1" customWidth="1"/>
    <col min="76" max="76" width="12.140625" bestFit="1" customWidth="1"/>
    <col min="77" max="77" width="16.5703125" bestFit="1" customWidth="1"/>
    <col min="78" max="78" width="12.140625" bestFit="1" customWidth="1"/>
    <col min="79" max="79" width="16.5703125" bestFit="1" customWidth="1"/>
    <col min="80" max="80" width="12.140625" bestFit="1" customWidth="1"/>
    <col min="81" max="81" width="16.5703125" bestFit="1" customWidth="1"/>
    <col min="82" max="82" width="12.140625" bestFit="1" customWidth="1"/>
    <col min="83" max="83" width="16.5703125" bestFit="1" customWidth="1"/>
    <col min="84" max="84" width="12.7109375" bestFit="1" customWidth="1"/>
    <col min="85" max="85" width="16.5703125" bestFit="1" customWidth="1"/>
    <col min="86" max="86" width="13" bestFit="1" customWidth="1"/>
    <col min="87" max="87" width="16.5703125" bestFit="1" customWidth="1"/>
    <col min="88" max="88" width="17.140625" bestFit="1" customWidth="1"/>
    <col min="89" max="89" width="21.5703125" bestFit="1" customWidth="1"/>
  </cols>
  <sheetData>
    <row r="3" spans="1:2">
      <c r="A3" s="4" t="s">
        <v>63</v>
      </c>
      <c r="B3" t="s">
        <v>64</v>
      </c>
    </row>
    <row r="4" spans="1:2">
      <c r="A4" t="s">
        <v>65</v>
      </c>
      <c r="B4" s="5">
        <v>59</v>
      </c>
    </row>
    <row r="5" spans="1:2">
      <c r="A5" t="s">
        <v>66</v>
      </c>
      <c r="B5" s="5">
        <v>53</v>
      </c>
    </row>
    <row r="6" spans="1:2">
      <c r="A6" t="s">
        <v>67</v>
      </c>
      <c r="B6" s="5">
        <v>62</v>
      </c>
    </row>
    <row r="7" spans="1:2">
      <c r="A7" t="s">
        <v>68</v>
      </c>
      <c r="B7" s="5">
        <v>56</v>
      </c>
    </row>
    <row r="8" spans="1:2">
      <c r="A8" t="s">
        <v>69</v>
      </c>
      <c r="B8" s="5">
        <v>51</v>
      </c>
    </row>
    <row r="9" spans="1:2">
      <c r="A9" t="s">
        <v>70</v>
      </c>
      <c r="B9" s="5">
        <v>57</v>
      </c>
    </row>
    <row r="10" spans="1:2">
      <c r="A10" t="s">
        <v>71</v>
      </c>
      <c r="B10" s="5">
        <v>20</v>
      </c>
    </row>
    <row r="11" spans="1:2">
      <c r="A11" t="s">
        <v>45</v>
      </c>
      <c r="B11" s="5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122E-D057-4CA0-9688-6213E5884F02}">
  <dimension ref="A3:B8"/>
  <sheetViews>
    <sheetView workbookViewId="0">
      <selection activeCell="A3" sqref="A3"/>
    </sheetView>
  </sheetViews>
  <sheetFormatPr defaultRowHeight="15"/>
  <cols>
    <col min="1" max="1" width="11.42578125" bestFit="1" customWidth="1"/>
    <col min="2" max="2" width="12.140625" bestFit="1" customWidth="1"/>
  </cols>
  <sheetData>
    <row r="3" spans="1:2">
      <c r="A3" s="4" t="s">
        <v>72</v>
      </c>
      <c r="B3" t="s">
        <v>1</v>
      </c>
    </row>
    <row r="4" spans="1:2">
      <c r="A4" t="s">
        <v>73</v>
      </c>
      <c r="B4">
        <v>59881</v>
      </c>
    </row>
    <row r="5" spans="1:2">
      <c r="A5" t="s">
        <v>74</v>
      </c>
      <c r="B5">
        <v>105613</v>
      </c>
    </row>
    <row r="6" spans="1:2">
      <c r="A6" t="s">
        <v>75</v>
      </c>
      <c r="B6">
        <v>69764</v>
      </c>
    </row>
    <row r="7" spans="1:2">
      <c r="A7" t="s">
        <v>76</v>
      </c>
      <c r="B7">
        <v>108434</v>
      </c>
    </row>
    <row r="8" spans="1:2">
      <c r="A8" t="s">
        <v>45</v>
      </c>
      <c r="B8">
        <v>343692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F46-A0AD-4BF7-95D0-4F1075B27A4B}">
  <dimension ref="A3:B19"/>
  <sheetViews>
    <sheetView tabSelected="1" workbookViewId="0">
      <selection activeCell="A3" sqref="A3"/>
    </sheetView>
  </sheetViews>
  <sheetFormatPr defaultRowHeight="15"/>
  <cols>
    <col min="1" max="1" width="11.42578125" bestFit="1" customWidth="1"/>
    <col min="2" max="2" width="12.140625" bestFit="1" customWidth="1"/>
  </cols>
  <sheetData>
    <row r="3" spans="1:2">
      <c r="A3" s="4" t="s">
        <v>46</v>
      </c>
      <c r="B3" t="s">
        <v>1</v>
      </c>
    </row>
    <row r="4" spans="1:2">
      <c r="A4" t="s">
        <v>48</v>
      </c>
      <c r="B4">
        <v>15990</v>
      </c>
    </row>
    <row r="5" spans="1:2">
      <c r="A5" t="s">
        <v>49</v>
      </c>
      <c r="B5">
        <v>35098</v>
      </c>
    </row>
    <row r="6" spans="1:2">
      <c r="A6" t="s">
        <v>50</v>
      </c>
      <c r="B6">
        <v>39220</v>
      </c>
    </row>
    <row r="7" spans="1:2">
      <c r="A7" t="s">
        <v>51</v>
      </c>
      <c r="B7">
        <v>4485</v>
      </c>
    </row>
    <row r="8" spans="1:2">
      <c r="A8" t="s">
        <v>52</v>
      </c>
      <c r="B8">
        <v>32267</v>
      </c>
    </row>
    <row r="9" spans="1:2">
      <c r="A9" t="s">
        <v>53</v>
      </c>
      <c r="B9">
        <v>11383</v>
      </c>
    </row>
    <row r="10" spans="1:2">
      <c r="A10" t="s">
        <v>54</v>
      </c>
      <c r="B10">
        <v>8990</v>
      </c>
    </row>
    <row r="11" spans="1:2">
      <c r="A11" t="s">
        <v>55</v>
      </c>
      <c r="B11">
        <v>48014</v>
      </c>
    </row>
    <row r="12" spans="1:2">
      <c r="A12" t="s">
        <v>56</v>
      </c>
      <c r="B12">
        <v>32915</v>
      </c>
    </row>
    <row r="13" spans="1:2">
      <c r="A13" t="s">
        <v>57</v>
      </c>
      <c r="B13">
        <v>57150</v>
      </c>
    </row>
    <row r="14" spans="1:2">
      <c r="A14" t="s">
        <v>58</v>
      </c>
      <c r="B14">
        <v>20983</v>
      </c>
    </row>
    <row r="15" spans="1:2">
      <c r="A15" t="s">
        <v>59</v>
      </c>
      <c r="B15">
        <v>7192</v>
      </c>
    </row>
    <row r="16" spans="1:2">
      <c r="A16" t="s">
        <v>60</v>
      </c>
      <c r="B16">
        <v>14133</v>
      </c>
    </row>
    <row r="17" spans="1:2">
      <c r="A17" t="s">
        <v>61</v>
      </c>
      <c r="B17">
        <v>5392</v>
      </c>
    </row>
    <row r="18" spans="1:2">
      <c r="A18" t="s">
        <v>62</v>
      </c>
      <c r="B18">
        <v>10480</v>
      </c>
    </row>
    <row r="19" spans="1:2">
      <c r="A19" t="s">
        <v>45</v>
      </c>
      <c r="B19">
        <v>343692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2464-99CA-481E-9B24-69E25296BC59}">
  <dimension ref="A1:L47"/>
  <sheetViews>
    <sheetView workbookViewId="0">
      <selection activeCell="G12" sqref="G12"/>
    </sheetView>
  </sheetViews>
  <sheetFormatPr defaultRowHeight="14.45"/>
  <cols>
    <col min="2" max="2" width="13.140625" customWidth="1"/>
    <col min="3" max="3" width="28.140625" customWidth="1"/>
    <col min="5" max="5" width="12.7109375" customWidth="1"/>
    <col min="6" max="6" width="14.85546875" customWidth="1"/>
    <col min="7" max="8" width="10.42578125" customWidth="1"/>
  </cols>
  <sheetData>
    <row r="1" spans="1:12" ht="15">
      <c r="A1" s="1" t="s">
        <v>77</v>
      </c>
      <c r="B1" s="1" t="s">
        <v>78</v>
      </c>
      <c r="C1" s="1" t="s">
        <v>0</v>
      </c>
      <c r="D1" s="1" t="s">
        <v>46</v>
      </c>
      <c r="E1" s="1" t="s">
        <v>72</v>
      </c>
      <c r="F1" s="1" t="s">
        <v>63</v>
      </c>
      <c r="G1" s="1" t="s">
        <v>79</v>
      </c>
      <c r="H1" s="1" t="s">
        <v>80</v>
      </c>
      <c r="I1" s="1" t="s">
        <v>81</v>
      </c>
    </row>
    <row r="2" spans="1:12" ht="15">
      <c r="A2" s="2">
        <v>1</v>
      </c>
      <c r="B2" s="3">
        <v>45292</v>
      </c>
      <c r="C2" s="2" t="s">
        <v>10</v>
      </c>
      <c r="D2" s="2" t="s">
        <v>49</v>
      </c>
      <c r="E2" s="2" t="s">
        <v>74</v>
      </c>
      <c r="F2" s="2" t="s">
        <v>65</v>
      </c>
      <c r="G2" s="2">
        <v>10</v>
      </c>
      <c r="H2" s="2">
        <v>999</v>
      </c>
      <c r="I2" s="2">
        <f>G2*H2</f>
        <v>9990</v>
      </c>
    </row>
    <row r="3" spans="1:12" ht="15">
      <c r="A3" s="2">
        <v>2</v>
      </c>
      <c r="B3" s="3">
        <v>45293</v>
      </c>
      <c r="C3" s="2" t="s">
        <v>6</v>
      </c>
      <c r="D3" s="2" t="s">
        <v>60</v>
      </c>
      <c r="E3" s="2" t="s">
        <v>75</v>
      </c>
      <c r="F3" s="2" t="s">
        <v>66</v>
      </c>
      <c r="G3" s="2">
        <v>5</v>
      </c>
      <c r="H3" s="2">
        <v>849</v>
      </c>
      <c r="I3" s="2">
        <f t="shared" ref="I3:I44" si="0">G3*H3</f>
        <v>4245</v>
      </c>
    </row>
    <row r="4" spans="1:12" ht="15">
      <c r="A4" s="2">
        <v>3</v>
      </c>
      <c r="B4" s="3">
        <v>45294</v>
      </c>
      <c r="C4" s="2" t="s">
        <v>13</v>
      </c>
      <c r="D4" s="2" t="s">
        <v>49</v>
      </c>
      <c r="E4" s="2" t="s">
        <v>73</v>
      </c>
      <c r="F4" s="2" t="s">
        <v>67</v>
      </c>
      <c r="G4" s="2">
        <v>8</v>
      </c>
      <c r="H4" s="2">
        <v>1199</v>
      </c>
      <c r="I4" s="2">
        <f t="shared" si="0"/>
        <v>9592</v>
      </c>
    </row>
    <row r="5" spans="1:12" ht="15">
      <c r="A5" s="2">
        <v>4</v>
      </c>
      <c r="B5" s="3">
        <v>45295</v>
      </c>
      <c r="C5" s="2" t="s">
        <v>40</v>
      </c>
      <c r="D5" s="2" t="s">
        <v>52</v>
      </c>
      <c r="E5" s="2" t="s">
        <v>76</v>
      </c>
      <c r="F5" s="2" t="s">
        <v>68</v>
      </c>
      <c r="G5" s="2">
        <v>12</v>
      </c>
      <c r="H5" s="2">
        <v>999</v>
      </c>
      <c r="I5" s="2">
        <f t="shared" si="0"/>
        <v>11988</v>
      </c>
    </row>
    <row r="6" spans="1:12" ht="15">
      <c r="A6" s="2">
        <v>5</v>
      </c>
      <c r="B6" s="3">
        <v>45296</v>
      </c>
      <c r="C6" s="2" t="s">
        <v>24</v>
      </c>
      <c r="D6" s="2" t="s">
        <v>53</v>
      </c>
      <c r="E6" s="2" t="s">
        <v>74</v>
      </c>
      <c r="F6" s="2" t="s">
        <v>69</v>
      </c>
      <c r="G6" s="2">
        <v>7</v>
      </c>
      <c r="H6" s="2">
        <v>699</v>
      </c>
      <c r="I6" s="2">
        <f t="shared" si="0"/>
        <v>4893</v>
      </c>
      <c r="K6">
        <v>1</v>
      </c>
      <c r="L6" t="s">
        <v>82</v>
      </c>
    </row>
    <row r="7" spans="1:12" ht="15">
      <c r="A7" s="2">
        <v>6</v>
      </c>
      <c r="B7" s="3">
        <v>45297</v>
      </c>
      <c r="C7" s="2" t="s">
        <v>9</v>
      </c>
      <c r="D7" s="2" t="s">
        <v>49</v>
      </c>
      <c r="E7" s="2" t="s">
        <v>75</v>
      </c>
      <c r="F7" s="2" t="s">
        <v>70</v>
      </c>
      <c r="G7" s="2">
        <v>9</v>
      </c>
      <c r="H7" s="2">
        <v>799</v>
      </c>
      <c r="I7" s="2">
        <f t="shared" si="0"/>
        <v>7191</v>
      </c>
      <c r="K7">
        <v>2</v>
      </c>
      <c r="L7" t="s">
        <v>83</v>
      </c>
    </row>
    <row r="8" spans="1:12" ht="15">
      <c r="A8" s="2">
        <v>7</v>
      </c>
      <c r="B8" s="3">
        <v>45298</v>
      </c>
      <c r="C8" s="2" t="s">
        <v>31</v>
      </c>
      <c r="D8" s="2" t="s">
        <v>55</v>
      </c>
      <c r="E8" s="2" t="s">
        <v>73</v>
      </c>
      <c r="F8" s="2" t="s">
        <v>71</v>
      </c>
      <c r="G8" s="2">
        <v>6</v>
      </c>
      <c r="H8" s="2">
        <v>1249</v>
      </c>
      <c r="I8" s="2">
        <f t="shared" si="0"/>
        <v>7494</v>
      </c>
      <c r="K8">
        <v>3</v>
      </c>
      <c r="L8" t="s">
        <v>84</v>
      </c>
    </row>
    <row r="9" spans="1:12" ht="15">
      <c r="A9" s="2">
        <v>8</v>
      </c>
      <c r="B9" s="3">
        <v>45299</v>
      </c>
      <c r="C9" s="2" t="s">
        <v>35</v>
      </c>
      <c r="D9" s="2" t="s">
        <v>57</v>
      </c>
      <c r="E9" s="2" t="s">
        <v>76</v>
      </c>
      <c r="F9" s="2" t="s">
        <v>65</v>
      </c>
      <c r="G9" s="2">
        <v>11</v>
      </c>
      <c r="H9" s="2">
        <v>1099</v>
      </c>
      <c r="I9" s="2">
        <f t="shared" si="0"/>
        <v>12089</v>
      </c>
      <c r="K9">
        <v>4</v>
      </c>
      <c r="L9" t="s">
        <v>85</v>
      </c>
    </row>
    <row r="10" spans="1:12" ht="15">
      <c r="A10" s="2">
        <v>9</v>
      </c>
      <c r="B10" s="3">
        <v>45300</v>
      </c>
      <c r="C10" s="2" t="s">
        <v>38</v>
      </c>
      <c r="D10" s="2" t="s">
        <v>61</v>
      </c>
      <c r="E10" s="2" t="s">
        <v>74</v>
      </c>
      <c r="F10" s="2" t="s">
        <v>66</v>
      </c>
      <c r="G10" s="2">
        <v>4</v>
      </c>
      <c r="H10" s="2">
        <v>349</v>
      </c>
      <c r="I10" s="2">
        <f t="shared" si="0"/>
        <v>1396</v>
      </c>
      <c r="K10">
        <v>5</v>
      </c>
      <c r="L10" t="s">
        <v>86</v>
      </c>
    </row>
    <row r="11" spans="1:12" ht="15">
      <c r="A11" s="2">
        <v>10</v>
      </c>
      <c r="B11" s="3">
        <v>45301</v>
      </c>
      <c r="C11" s="2" t="s">
        <v>27</v>
      </c>
      <c r="D11" s="2" t="s">
        <v>51</v>
      </c>
      <c r="E11" s="2" t="s">
        <v>75</v>
      </c>
      <c r="F11" s="2" t="s">
        <v>67</v>
      </c>
      <c r="G11" s="2">
        <v>15</v>
      </c>
      <c r="H11" s="2">
        <v>299</v>
      </c>
      <c r="I11" s="2">
        <f t="shared" si="0"/>
        <v>4485</v>
      </c>
    </row>
    <row r="12" spans="1:12" ht="15">
      <c r="A12" s="2">
        <v>11</v>
      </c>
      <c r="B12" s="3">
        <v>45302</v>
      </c>
      <c r="C12" s="2" t="s">
        <v>32</v>
      </c>
      <c r="D12" s="2" t="s">
        <v>58</v>
      </c>
      <c r="E12" s="2" t="s">
        <v>73</v>
      </c>
      <c r="F12" s="2" t="s">
        <v>68</v>
      </c>
      <c r="G12" s="2">
        <v>3</v>
      </c>
      <c r="H12" s="2">
        <v>999</v>
      </c>
      <c r="I12" s="2">
        <f t="shared" si="0"/>
        <v>2997</v>
      </c>
    </row>
    <row r="13" spans="1:12" ht="15">
      <c r="A13" s="2">
        <v>12</v>
      </c>
      <c r="B13" s="3">
        <v>45303</v>
      </c>
      <c r="C13" s="2" t="s">
        <v>37</v>
      </c>
      <c r="D13" s="2" t="s">
        <v>49</v>
      </c>
      <c r="E13" s="2" t="s">
        <v>76</v>
      </c>
      <c r="F13" s="2" t="s">
        <v>69</v>
      </c>
      <c r="G13" s="2">
        <v>14</v>
      </c>
      <c r="H13" s="2">
        <v>399</v>
      </c>
      <c r="I13" s="2">
        <f t="shared" si="0"/>
        <v>5586</v>
      </c>
    </row>
    <row r="14" spans="1:12" ht="15">
      <c r="A14" s="2">
        <v>13</v>
      </c>
      <c r="B14" s="3">
        <v>45304</v>
      </c>
      <c r="C14" s="2" t="s">
        <v>29</v>
      </c>
      <c r="D14" s="2" t="s">
        <v>50</v>
      </c>
      <c r="E14" s="2" t="s">
        <v>74</v>
      </c>
      <c r="F14" s="2" t="s">
        <v>70</v>
      </c>
      <c r="G14" s="2">
        <v>8</v>
      </c>
      <c r="H14" s="2">
        <v>1799</v>
      </c>
      <c r="I14" s="2">
        <f t="shared" si="0"/>
        <v>14392</v>
      </c>
    </row>
    <row r="15" spans="1:12" ht="15">
      <c r="A15" s="2">
        <v>14</v>
      </c>
      <c r="B15" s="3">
        <v>45305</v>
      </c>
      <c r="C15" s="2" t="s">
        <v>26</v>
      </c>
      <c r="D15" s="2" t="s">
        <v>48</v>
      </c>
      <c r="E15" s="2" t="s">
        <v>75</v>
      </c>
      <c r="F15" s="2" t="s">
        <v>71</v>
      </c>
      <c r="G15" s="2">
        <v>10</v>
      </c>
      <c r="H15" s="2">
        <v>1599</v>
      </c>
      <c r="I15" s="2">
        <f t="shared" si="0"/>
        <v>15990</v>
      </c>
    </row>
    <row r="16" spans="1:12" ht="15">
      <c r="A16" s="2">
        <v>15</v>
      </c>
      <c r="B16" s="3">
        <v>45306</v>
      </c>
      <c r="C16" s="2" t="s">
        <v>18</v>
      </c>
      <c r="D16" s="2" t="s">
        <v>62</v>
      </c>
      <c r="E16" s="2" t="s">
        <v>73</v>
      </c>
      <c r="F16" s="2" t="s">
        <v>65</v>
      </c>
      <c r="G16" s="2">
        <v>5</v>
      </c>
      <c r="H16" s="2">
        <v>749</v>
      </c>
      <c r="I16" s="2">
        <f t="shared" si="0"/>
        <v>3745</v>
      </c>
    </row>
    <row r="17" spans="1:9" ht="15">
      <c r="A17" s="2">
        <v>16</v>
      </c>
      <c r="B17" s="3">
        <v>45307</v>
      </c>
      <c r="C17" s="2" t="s">
        <v>7</v>
      </c>
      <c r="D17" s="2" t="s">
        <v>60</v>
      </c>
      <c r="E17" s="2" t="s">
        <v>76</v>
      </c>
      <c r="F17" s="2" t="s">
        <v>66</v>
      </c>
      <c r="G17" s="2">
        <v>7</v>
      </c>
      <c r="H17" s="2">
        <v>699</v>
      </c>
      <c r="I17" s="2">
        <f t="shared" si="0"/>
        <v>4893</v>
      </c>
    </row>
    <row r="18" spans="1:9" ht="15">
      <c r="A18" s="2">
        <v>17</v>
      </c>
      <c r="B18" s="3">
        <v>45308</v>
      </c>
      <c r="C18" s="2" t="s">
        <v>43</v>
      </c>
      <c r="D18" s="2" t="s">
        <v>50</v>
      </c>
      <c r="E18" s="2" t="s">
        <v>74</v>
      </c>
      <c r="F18" s="2" t="s">
        <v>67</v>
      </c>
      <c r="G18" s="2">
        <v>9</v>
      </c>
      <c r="H18" s="2">
        <v>1499</v>
      </c>
      <c r="I18" s="2">
        <f t="shared" si="0"/>
        <v>13491</v>
      </c>
    </row>
    <row r="19" spans="1:9" ht="15">
      <c r="A19" s="2">
        <v>18</v>
      </c>
      <c r="B19" s="3">
        <v>45309</v>
      </c>
      <c r="C19" s="2" t="s">
        <v>34</v>
      </c>
      <c r="D19" s="2" t="s">
        <v>58</v>
      </c>
      <c r="E19" s="2" t="s">
        <v>75</v>
      </c>
      <c r="F19" s="2" t="s">
        <v>68</v>
      </c>
      <c r="G19" s="2">
        <v>2</v>
      </c>
      <c r="H19" s="2">
        <v>1199</v>
      </c>
      <c r="I19" s="2">
        <f t="shared" si="0"/>
        <v>2398</v>
      </c>
    </row>
    <row r="20" spans="1:9" ht="15">
      <c r="A20" s="2">
        <v>19</v>
      </c>
      <c r="B20" s="3">
        <v>45310</v>
      </c>
      <c r="C20" s="2" t="s">
        <v>2</v>
      </c>
      <c r="D20" s="2" t="s">
        <v>49</v>
      </c>
      <c r="E20" s="2" t="s">
        <v>73</v>
      </c>
      <c r="F20" s="2" t="s">
        <v>69</v>
      </c>
      <c r="G20" s="2">
        <v>11</v>
      </c>
      <c r="H20" s="2">
        <v>249</v>
      </c>
      <c r="I20" s="2">
        <f t="shared" si="0"/>
        <v>2739</v>
      </c>
    </row>
    <row r="21" spans="1:9" ht="15">
      <c r="A21" s="2">
        <v>20</v>
      </c>
      <c r="B21" s="3">
        <v>45311</v>
      </c>
      <c r="C21" s="2" t="s">
        <v>41</v>
      </c>
      <c r="D21" s="2" t="s">
        <v>57</v>
      </c>
      <c r="E21" s="2" t="s">
        <v>76</v>
      </c>
      <c r="F21" s="2" t="s">
        <v>70</v>
      </c>
      <c r="G21" s="2">
        <v>13</v>
      </c>
      <c r="H21" s="2">
        <v>1299</v>
      </c>
      <c r="I21" s="2">
        <f t="shared" si="0"/>
        <v>16887</v>
      </c>
    </row>
    <row r="22" spans="1:9" ht="15">
      <c r="A22" s="2">
        <v>21</v>
      </c>
      <c r="B22" s="3">
        <v>45312</v>
      </c>
      <c r="C22" s="2" t="s">
        <v>23</v>
      </c>
      <c r="D22" s="2" t="s">
        <v>56</v>
      </c>
      <c r="E22" s="2" t="s">
        <v>74</v>
      </c>
      <c r="F22" s="2" t="s">
        <v>65</v>
      </c>
      <c r="G22" s="2">
        <v>3</v>
      </c>
      <c r="H22" s="2">
        <v>1399</v>
      </c>
      <c r="I22" s="2">
        <f t="shared" si="0"/>
        <v>4197</v>
      </c>
    </row>
    <row r="23" spans="1:9" ht="15">
      <c r="A23" s="2">
        <v>22</v>
      </c>
      <c r="B23" s="3">
        <v>45313</v>
      </c>
      <c r="C23" s="2" t="s">
        <v>20</v>
      </c>
      <c r="D23" s="2" t="s">
        <v>59</v>
      </c>
      <c r="E23" s="2" t="s">
        <v>75</v>
      </c>
      <c r="F23" s="2" t="s">
        <v>66</v>
      </c>
      <c r="G23" s="2">
        <v>8</v>
      </c>
      <c r="H23" s="2">
        <v>899</v>
      </c>
      <c r="I23" s="2">
        <f t="shared" si="0"/>
        <v>7192</v>
      </c>
    </row>
    <row r="24" spans="1:9" ht="15">
      <c r="A24" s="2">
        <v>23</v>
      </c>
      <c r="B24" s="3">
        <v>45314</v>
      </c>
      <c r="C24" s="2" t="s">
        <v>39</v>
      </c>
      <c r="D24" s="2" t="s">
        <v>61</v>
      </c>
      <c r="E24" s="2" t="s">
        <v>73</v>
      </c>
      <c r="F24" s="2" t="s">
        <v>67</v>
      </c>
      <c r="G24" s="2">
        <v>4</v>
      </c>
      <c r="H24" s="2">
        <v>999</v>
      </c>
      <c r="I24" s="2">
        <f>G24*H24</f>
        <v>3996</v>
      </c>
    </row>
    <row r="25" spans="1:9" ht="15">
      <c r="A25" s="2">
        <v>24</v>
      </c>
      <c r="B25" s="3">
        <v>45315</v>
      </c>
      <c r="C25" s="2" t="s">
        <v>12</v>
      </c>
      <c r="D25" s="2" t="s">
        <v>57</v>
      </c>
      <c r="E25" s="2" t="s">
        <v>76</v>
      </c>
      <c r="F25" s="2" t="s">
        <v>68</v>
      </c>
      <c r="G25" s="2">
        <v>16</v>
      </c>
      <c r="H25" s="2">
        <v>1199</v>
      </c>
      <c r="I25" s="2">
        <f t="shared" si="0"/>
        <v>19184</v>
      </c>
    </row>
    <row r="26" spans="1:9" ht="15">
      <c r="A26" s="2">
        <v>25</v>
      </c>
      <c r="B26" s="3">
        <v>45316</v>
      </c>
      <c r="C26" s="2" t="s">
        <v>16</v>
      </c>
      <c r="D26" s="2" t="s">
        <v>56</v>
      </c>
      <c r="E26" s="2" t="s">
        <v>74</v>
      </c>
      <c r="F26" s="2" t="s">
        <v>69</v>
      </c>
      <c r="G26" s="2">
        <v>12</v>
      </c>
      <c r="H26" s="2">
        <v>1399</v>
      </c>
      <c r="I26" s="2">
        <f t="shared" si="0"/>
        <v>16788</v>
      </c>
    </row>
    <row r="27" spans="1:9" ht="15">
      <c r="A27" s="2">
        <v>26</v>
      </c>
      <c r="B27" s="3">
        <v>45317</v>
      </c>
      <c r="C27" s="2" t="s">
        <v>28</v>
      </c>
      <c r="D27" s="2" t="s">
        <v>62</v>
      </c>
      <c r="E27" s="2" t="s">
        <v>75</v>
      </c>
      <c r="F27" s="2" t="s">
        <v>70</v>
      </c>
      <c r="G27" s="2">
        <v>6</v>
      </c>
      <c r="H27" s="2">
        <v>299</v>
      </c>
      <c r="I27" s="2">
        <f t="shared" si="0"/>
        <v>1794</v>
      </c>
    </row>
    <row r="28" spans="1:9" ht="15">
      <c r="A28" s="2">
        <v>27</v>
      </c>
      <c r="B28" s="3">
        <v>45318</v>
      </c>
      <c r="C28" s="2" t="s">
        <v>11</v>
      </c>
      <c r="D28" s="2" t="s">
        <v>52</v>
      </c>
      <c r="E28" s="2" t="s">
        <v>73</v>
      </c>
      <c r="F28" s="2" t="s">
        <v>65</v>
      </c>
      <c r="G28" s="2">
        <v>7</v>
      </c>
      <c r="H28" s="2">
        <v>1499</v>
      </c>
      <c r="I28" s="2">
        <f t="shared" si="0"/>
        <v>10493</v>
      </c>
    </row>
    <row r="29" spans="1:9" ht="15">
      <c r="A29" s="2">
        <v>28</v>
      </c>
      <c r="B29" s="3">
        <v>45319</v>
      </c>
      <c r="C29" s="2" t="s">
        <v>3</v>
      </c>
      <c r="D29" s="2" t="s">
        <v>55</v>
      </c>
      <c r="E29" s="2" t="s">
        <v>76</v>
      </c>
      <c r="F29" s="2" t="s">
        <v>66</v>
      </c>
      <c r="G29" s="2">
        <v>9</v>
      </c>
      <c r="H29" s="2">
        <v>1649</v>
      </c>
      <c r="I29" s="2">
        <f t="shared" si="0"/>
        <v>14841</v>
      </c>
    </row>
    <row r="30" spans="1:9" ht="15">
      <c r="A30" s="2">
        <v>29</v>
      </c>
      <c r="B30" s="3">
        <v>45320</v>
      </c>
      <c r="C30" s="2" t="s">
        <v>22</v>
      </c>
      <c r="D30" s="2" t="s">
        <v>56</v>
      </c>
      <c r="E30" s="2" t="s">
        <v>74</v>
      </c>
      <c r="F30" s="2" t="s">
        <v>67</v>
      </c>
      <c r="G30" s="2">
        <v>5</v>
      </c>
      <c r="H30" s="2">
        <v>999</v>
      </c>
      <c r="I30" s="2">
        <f t="shared" si="0"/>
        <v>4995</v>
      </c>
    </row>
    <row r="31" spans="1:9" ht="15">
      <c r="A31" s="2">
        <v>30</v>
      </c>
      <c r="B31" s="3">
        <v>45321</v>
      </c>
      <c r="C31" s="2" t="s">
        <v>25</v>
      </c>
      <c r="D31" s="2" t="s">
        <v>53</v>
      </c>
      <c r="E31" s="2" t="s">
        <v>75</v>
      </c>
      <c r="F31" s="2" t="s">
        <v>68</v>
      </c>
      <c r="G31" s="2">
        <v>10</v>
      </c>
      <c r="H31" s="2">
        <v>649</v>
      </c>
      <c r="I31" s="2">
        <f t="shared" si="0"/>
        <v>6490</v>
      </c>
    </row>
    <row r="32" spans="1:9" ht="15">
      <c r="A32" s="2">
        <v>31</v>
      </c>
      <c r="B32" s="3">
        <v>45322</v>
      </c>
      <c r="C32" s="2" t="s">
        <v>44</v>
      </c>
      <c r="D32" s="2" t="s">
        <v>50</v>
      </c>
      <c r="E32" s="2" t="s">
        <v>73</v>
      </c>
      <c r="F32" s="2" t="s">
        <v>69</v>
      </c>
      <c r="G32" s="2">
        <v>2</v>
      </c>
      <c r="H32" s="2">
        <v>1549</v>
      </c>
      <c r="I32" s="2">
        <f t="shared" si="0"/>
        <v>3098</v>
      </c>
    </row>
    <row r="33" spans="1:9" ht="15">
      <c r="A33" s="2">
        <v>32</v>
      </c>
      <c r="B33" s="3">
        <v>45323</v>
      </c>
      <c r="C33" s="2" t="s">
        <v>8</v>
      </c>
      <c r="D33" s="2" t="s">
        <v>52</v>
      </c>
      <c r="E33" s="2" t="s">
        <v>76</v>
      </c>
      <c r="F33" s="2" t="s">
        <v>70</v>
      </c>
      <c r="G33" s="2">
        <v>14</v>
      </c>
      <c r="H33" s="2">
        <v>699</v>
      </c>
      <c r="I33" s="2">
        <f t="shared" si="0"/>
        <v>9786</v>
      </c>
    </row>
    <row r="34" spans="1:9" ht="15">
      <c r="A34" s="2">
        <v>33</v>
      </c>
      <c r="B34" s="3">
        <v>45324</v>
      </c>
      <c r="C34" s="2" t="s">
        <v>15</v>
      </c>
      <c r="D34" s="2" t="s">
        <v>54</v>
      </c>
      <c r="E34" s="2" t="s">
        <v>74</v>
      </c>
      <c r="F34" s="2" t="s">
        <v>71</v>
      </c>
      <c r="G34" s="2">
        <v>4</v>
      </c>
      <c r="H34" s="2">
        <v>749</v>
      </c>
      <c r="I34" s="2">
        <f t="shared" si="0"/>
        <v>2996</v>
      </c>
    </row>
    <row r="35" spans="1:9" ht="15">
      <c r="A35" s="2">
        <v>34</v>
      </c>
      <c r="B35" s="3">
        <v>45325</v>
      </c>
      <c r="C35" s="2" t="s">
        <v>14</v>
      </c>
      <c r="D35" s="2" t="s">
        <v>54</v>
      </c>
      <c r="E35" s="2" t="s">
        <v>75</v>
      </c>
      <c r="F35" s="2" t="s">
        <v>65</v>
      </c>
      <c r="G35" s="2">
        <v>6</v>
      </c>
      <c r="H35" s="2">
        <v>999</v>
      </c>
      <c r="I35" s="2">
        <f t="shared" si="0"/>
        <v>5994</v>
      </c>
    </row>
    <row r="36" spans="1:9" ht="15">
      <c r="A36" s="2">
        <v>35</v>
      </c>
      <c r="B36" s="3">
        <v>45326</v>
      </c>
      <c r="C36" s="2" t="s">
        <v>17</v>
      </c>
      <c r="D36" s="2" t="s">
        <v>56</v>
      </c>
      <c r="E36" s="2" t="s">
        <v>73</v>
      </c>
      <c r="F36" s="2" t="s">
        <v>66</v>
      </c>
      <c r="G36" s="2">
        <v>8</v>
      </c>
      <c r="H36" s="2">
        <v>649</v>
      </c>
      <c r="I36" s="2">
        <f t="shared" si="0"/>
        <v>5192</v>
      </c>
    </row>
    <row r="37" spans="1:9" ht="15">
      <c r="A37" s="2">
        <v>36</v>
      </c>
      <c r="B37" s="3">
        <v>45327</v>
      </c>
      <c r="C37" s="2" t="s">
        <v>36</v>
      </c>
      <c r="D37" s="2" t="s">
        <v>50</v>
      </c>
      <c r="E37" s="2" t="s">
        <v>76</v>
      </c>
      <c r="F37" s="2" t="s">
        <v>67</v>
      </c>
      <c r="G37" s="2">
        <v>11</v>
      </c>
      <c r="H37" s="2">
        <v>749</v>
      </c>
      <c r="I37" s="2">
        <f t="shared" si="0"/>
        <v>8239</v>
      </c>
    </row>
    <row r="38" spans="1:9" ht="15">
      <c r="A38" s="2">
        <v>37</v>
      </c>
      <c r="B38" s="3">
        <v>45328</v>
      </c>
      <c r="C38" s="2" t="s">
        <v>30</v>
      </c>
      <c r="D38" s="2" t="s">
        <v>55</v>
      </c>
      <c r="E38" s="2" t="s">
        <v>74</v>
      </c>
      <c r="F38" s="2" t="s">
        <v>68</v>
      </c>
      <c r="G38" s="2">
        <v>13</v>
      </c>
      <c r="H38" s="2">
        <v>1299</v>
      </c>
      <c r="I38" s="2">
        <f t="shared" si="0"/>
        <v>16887</v>
      </c>
    </row>
    <row r="39" spans="1:9" ht="15">
      <c r="A39" s="2">
        <v>38</v>
      </c>
      <c r="B39" s="3">
        <v>45329</v>
      </c>
      <c r="C39" s="2" t="s">
        <v>5</v>
      </c>
      <c r="D39" s="2" t="s">
        <v>60</v>
      </c>
      <c r="E39" s="2" t="s">
        <v>75</v>
      </c>
      <c r="F39" s="2" t="s">
        <v>69</v>
      </c>
      <c r="G39" s="2">
        <v>5</v>
      </c>
      <c r="H39" s="2">
        <v>999</v>
      </c>
      <c r="I39" s="2">
        <f t="shared" si="0"/>
        <v>4995</v>
      </c>
    </row>
    <row r="40" spans="1:9" ht="15">
      <c r="A40" s="2">
        <v>39</v>
      </c>
      <c r="B40" s="3">
        <v>45330</v>
      </c>
      <c r="C40" s="2" t="s">
        <v>21</v>
      </c>
      <c r="D40" s="2" t="s">
        <v>56</v>
      </c>
      <c r="E40" s="2" t="s">
        <v>73</v>
      </c>
      <c r="F40" s="2" t="s">
        <v>70</v>
      </c>
      <c r="G40" s="2">
        <v>7</v>
      </c>
      <c r="H40" s="2">
        <v>249</v>
      </c>
      <c r="I40" s="2">
        <f t="shared" si="0"/>
        <v>1743</v>
      </c>
    </row>
    <row r="41" spans="1:9" ht="15">
      <c r="A41" s="2">
        <v>40</v>
      </c>
      <c r="B41" s="3">
        <v>45331</v>
      </c>
      <c r="C41" s="2" t="s">
        <v>19</v>
      </c>
      <c r="D41" s="2" t="s">
        <v>62</v>
      </c>
      <c r="E41" s="2" t="s">
        <v>76</v>
      </c>
      <c r="F41" s="2" t="s">
        <v>65</v>
      </c>
      <c r="G41" s="2">
        <v>9</v>
      </c>
      <c r="H41" s="2">
        <v>549</v>
      </c>
      <c r="I41" s="2">
        <f t="shared" si="0"/>
        <v>4941</v>
      </c>
    </row>
    <row r="42" spans="1:9" ht="15">
      <c r="A42" s="2">
        <v>41</v>
      </c>
      <c r="B42" s="3">
        <v>45332</v>
      </c>
      <c r="C42" s="2" t="s">
        <v>33</v>
      </c>
      <c r="D42" s="2" t="s">
        <v>58</v>
      </c>
      <c r="E42" s="2" t="s">
        <v>74</v>
      </c>
      <c r="F42" s="2" t="s">
        <v>66</v>
      </c>
      <c r="G42" s="2">
        <v>12</v>
      </c>
      <c r="H42" s="2">
        <v>1299</v>
      </c>
      <c r="I42" s="2">
        <f t="shared" si="0"/>
        <v>15588</v>
      </c>
    </row>
    <row r="43" spans="1:9" ht="15">
      <c r="A43" s="2">
        <v>42</v>
      </c>
      <c r="B43" s="3">
        <v>45333</v>
      </c>
      <c r="C43" s="2" t="s">
        <v>42</v>
      </c>
      <c r="D43" s="2" t="s">
        <v>57</v>
      </c>
      <c r="E43" s="2" t="s">
        <v>75</v>
      </c>
      <c r="F43" s="2" t="s">
        <v>67</v>
      </c>
      <c r="G43" s="2">
        <v>10</v>
      </c>
      <c r="H43" s="2">
        <v>899</v>
      </c>
      <c r="I43" s="2">
        <f t="shared" si="0"/>
        <v>8990</v>
      </c>
    </row>
    <row r="44" spans="1:9" ht="15">
      <c r="A44" s="2">
        <v>43</v>
      </c>
      <c r="B44" s="3">
        <v>45334</v>
      </c>
      <c r="C44" s="2" t="s">
        <v>4</v>
      </c>
      <c r="D44" s="2" t="s">
        <v>55</v>
      </c>
      <c r="E44" s="2" t="s">
        <v>73</v>
      </c>
      <c r="F44" s="2" t="s">
        <v>87</v>
      </c>
      <c r="G44" s="2">
        <v>8</v>
      </c>
      <c r="H44" s="2">
        <v>1099</v>
      </c>
      <c r="I44" s="2">
        <f t="shared" si="0"/>
        <v>8792</v>
      </c>
    </row>
    <row r="45" spans="1:9">
      <c r="F45" s="2"/>
    </row>
    <row r="46" spans="1:9">
      <c r="F46" s="2"/>
    </row>
    <row r="47" spans="1:9">
      <c r="F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Anudp</dc:creator>
  <cp:keywords/>
  <dc:description/>
  <cp:lastModifiedBy>Vertika Mathur</cp:lastModifiedBy>
  <cp:revision/>
  <dcterms:created xsi:type="dcterms:W3CDTF">2024-08-13T12:02:38Z</dcterms:created>
  <dcterms:modified xsi:type="dcterms:W3CDTF">2024-12-24T12:38:29Z</dcterms:modified>
  <cp:category/>
  <cp:contentStatus/>
</cp:coreProperties>
</file>